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16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0" i="1" l="1"/>
  <c r="E40" i="1"/>
  <c r="F40" i="1"/>
  <c r="G40" i="1"/>
  <c r="H40" i="1"/>
  <c r="I40" i="1"/>
  <c r="J40" i="1"/>
  <c r="K40" i="1"/>
  <c r="L40" i="1"/>
  <c r="M40" i="1"/>
  <c r="D41" i="1"/>
  <c r="E41" i="1"/>
  <c r="F41" i="1"/>
  <c r="G41" i="1"/>
  <c r="H41" i="1"/>
  <c r="I41" i="1"/>
  <c r="J41" i="1"/>
  <c r="K41" i="1"/>
  <c r="L41" i="1"/>
  <c r="M41" i="1"/>
  <c r="D42" i="1"/>
  <c r="E42" i="1"/>
  <c r="F42" i="1"/>
  <c r="G42" i="1"/>
  <c r="H42" i="1"/>
  <c r="I42" i="1"/>
  <c r="J42" i="1"/>
  <c r="K42" i="1"/>
  <c r="L42" i="1"/>
  <c r="M42" i="1"/>
  <c r="D43" i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40" i="1"/>
  <c r="D70" i="1" l="1"/>
  <c r="E70" i="1"/>
  <c r="G70" i="1"/>
  <c r="I70" i="1"/>
  <c r="J70" i="1"/>
  <c r="K70" i="1"/>
  <c r="L70" i="1"/>
  <c r="M70" i="1"/>
  <c r="C70" i="1" l="1"/>
  <c r="H70" i="1"/>
  <c r="F70" i="1"/>
</calcChain>
</file>

<file path=xl/sharedStrings.xml><?xml version="1.0" encoding="utf-8"?>
<sst xmlns="http://schemas.openxmlformats.org/spreadsheetml/2006/main" count="93" uniqueCount="49">
  <si>
    <t>Total general</t>
  </si>
  <si>
    <t>ANTOFAGASTA</t>
  </si>
  <si>
    <t>ARICA</t>
  </si>
  <si>
    <t>CABO NEGRO</t>
  </si>
  <si>
    <t>CALBUCO</t>
  </si>
  <si>
    <t>CALDERA</t>
  </si>
  <si>
    <t>CHACABUCO / PUERTO AYSÉN</t>
  </si>
  <si>
    <t>CHAÑARAL / BARQUITO</t>
  </si>
  <si>
    <t>COQUIMBO</t>
  </si>
  <si>
    <t>CORONEL</t>
  </si>
  <si>
    <t>GUAYACÁN</t>
  </si>
  <si>
    <t>HUASCO / GUACOLDA</t>
  </si>
  <si>
    <t>IQUIQUE</t>
  </si>
  <si>
    <t>LIRQUÉN</t>
  </si>
  <si>
    <t>MEJILLONES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</si>
  <si>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</si>
  <si>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</si>
  <si>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</si>
  <si>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</si>
  <si>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</si>
  <si>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</si>
  <si>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</si>
  <si>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</si>
  <si>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</si>
  <si>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</si>
  <si>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</si>
  <si>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</si>
  <si>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</si>
  <si>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CORRAL</t>
  </si>
  <si>
    <t>MICHILLA</t>
  </si>
  <si>
    <t>NATALES</t>
  </si>
  <si>
    <t>PUERTO WILLIAMS</t>
  </si>
  <si>
    <t>IMPORTACIONES POR LUGAR DE INGRESO</t>
  </si>
  <si>
    <t>Monto CIF en dólares</t>
  </si>
  <si>
    <t>Enero - 2016</t>
  </si>
  <si>
    <t>Febrero - 2016</t>
  </si>
  <si>
    <t>Marzo - 2016</t>
  </si>
  <si>
    <t>Abril - 2016</t>
  </si>
  <si>
    <t>Mayo - 2016</t>
  </si>
  <si>
    <t>Junio - 2016</t>
  </si>
  <si>
    <t>Julio - 2016</t>
  </si>
  <si>
    <t>Agosto - 2016</t>
  </si>
  <si>
    <t>Septiembre - 2016</t>
  </si>
  <si>
    <t>Octubre - 2016</t>
  </si>
  <si>
    <t>Noviembre - 2016</t>
  </si>
  <si>
    <t>Diciembre - 2016</t>
  </si>
  <si>
    <t>Ene - Dic 2016</t>
  </si>
  <si>
    <t>Lugar de Ingreso (Puerto)</t>
  </si>
  <si>
    <t>PATACHE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</si>
</sst>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4" xfId="0" applyNumberFormat="1" applyBorder="1"/>
    <xf numFmtId="165" fontId="1" fillId="2" borderId="1" xfId="0" applyNumberFormat="1" applyFont="1" applyFill="1" applyBorder="1"/>
    <xf numFmtId="0" fontId="0" fillId="0" borderId="4" xfId="0" applyFill="1" applyBorder="1" applyAlignment="1">
      <alignment horizontal="left"/>
    </xf>
    <xf numFmtId="0" fontId="0" fillId="0" borderId="10" xfId="0" applyBorder="1" applyAlignment="1">
      <alignment horizontal="left"/>
    </xf>
    <xf numFmtId="0" fontId="1" fillId="2" borderId="0" xfId="0" applyFont="1" applyFill="1" applyBorder="1" applyAlignment="1"/>
    <xf numFmtId="164" fontId="0" fillId="0" borderId="0" xfId="0" applyNumberFormat="1" applyBorder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tabSelected="1" topLeftCell="A12" workbookViewId="0">
      <selection activeCell="A70" sqref="A70"/>
    </sheetView>
  </sheetViews>
  <sheetFormatPr baseColWidth="10" defaultRowHeight="14.4" x14ac:dyDescent="0.3"/>
  <cols>
    <col min="1" max="1" width="26" bestFit="1" customWidth="1"/>
    <col min="2" max="5" width="14.21875" bestFit="1" customWidth="1"/>
    <col min="6" max="9" width="14.21875" customWidth="1"/>
    <col min="10" max="10" width="16.33203125" bestFit="1" customWidth="1"/>
    <col min="11" max="11" width="14.21875" customWidth="1"/>
    <col min="12" max="12" width="15.88671875" bestFit="1" customWidth="1"/>
    <col min="13" max="13" width="15" bestFit="1" customWidth="1"/>
    <col min="14" max="14" width="15.21875" bestFit="1" customWidth="1"/>
    <col min="16" max="16" width="10" bestFit="1" customWidth="1"/>
  </cols>
  <sheetData>
    <row r="1" spans="1:14" ht="15" thickBot="1" x14ac:dyDescent="0.35">
      <c r="A1" s="18" t="s">
        <v>32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20"/>
    </row>
    <row r="2" spans="1:14" ht="15" thickBot="1" x14ac:dyDescent="0.35">
      <c r="A2" s="1" t="s">
        <v>33</v>
      </c>
      <c r="B2" s="16" t="s">
        <v>26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7"/>
    </row>
    <row r="3" spans="1:14" ht="15" thickBot="1" x14ac:dyDescent="0.35">
      <c r="A3" s="4" t="s">
        <v>47</v>
      </c>
      <c r="B3" s="6" t="s">
        <v>34</v>
      </c>
      <c r="C3" s="7" t="s">
        <v>35</v>
      </c>
      <c r="D3" s="7" t="s">
        <v>36</v>
      </c>
      <c r="E3" s="7" t="s">
        <v>37</v>
      </c>
      <c r="F3" s="7" t="s">
        <v>38</v>
      </c>
      <c r="G3" s="7" t="s">
        <v>39</v>
      </c>
      <c r="H3" s="7" t="s">
        <v>40</v>
      </c>
      <c r="I3" s="7" t="s">
        <v>41</v>
      </c>
      <c r="J3" s="7" t="s">
        <v>42</v>
      </c>
      <c r="K3" s="7" t="s">
        <v>43</v>
      </c>
      <c r="L3" s="7" t="s">
        <v>44</v>
      </c>
      <c r="M3" s="7" t="s">
        <v>45</v>
      </c>
      <c r="N3" s="4" t="s">
        <v>46</v>
      </c>
    </row>
    <row r="4" spans="1:14" x14ac:dyDescent="0.3">
      <c r="A4" s="13" t="s">
        <v>1</v>
      </c>
      <c r="B4" s="15">
        <v>79700482.85999988</v>
      </c>
      <c r="C4" s="3">
        <v>55841818.060000017</v>
      </c>
      <c r="D4" s="3">
        <v>62975149.679999985</v>
      </c>
      <c r="E4" s="3">
        <v>102553938.10999998</v>
      </c>
      <c r="F4" s="3">
        <v>71368810.430000007</v>
      </c>
      <c r="G4" s="3">
        <v>47593962.94000002</v>
      </c>
      <c r="H4" s="3">
        <v>49639471.110000029</v>
      </c>
      <c r="I4" s="3">
        <v>35451508.879999988</v>
      </c>
      <c r="J4" s="3">
        <v>58166037.730000027</v>
      </c>
      <c r="K4" s="3">
        <v>70708728.460000038</v>
      </c>
      <c r="L4" s="3">
        <v>86270734.339999974</v>
      </c>
      <c r="M4" s="3">
        <v>78959264.750000015</v>
      </c>
      <c r="N4" s="3">
        <v>799229907.3499999</v>
      </c>
    </row>
    <row r="5" spans="1:14" x14ac:dyDescent="0.3">
      <c r="A5" s="2" t="s">
        <v>2</v>
      </c>
      <c r="B5" s="15">
        <v>2126892.29</v>
      </c>
      <c r="C5" s="3">
        <v>3037539.0500000012</v>
      </c>
      <c r="D5" s="3">
        <v>5413999.2799999993</v>
      </c>
      <c r="E5" s="3">
        <v>8733716.5799999963</v>
      </c>
      <c r="F5" s="3">
        <v>7610281.8399999989</v>
      </c>
      <c r="G5" s="3">
        <v>4918060.3499999996</v>
      </c>
      <c r="H5" s="3">
        <v>6266401.2200000025</v>
      </c>
      <c r="I5" s="3">
        <v>6253732.9300000044</v>
      </c>
      <c r="J5" s="3">
        <v>3557651.41</v>
      </c>
      <c r="K5" s="3">
        <v>7422858.0000000019</v>
      </c>
      <c r="L5" s="3">
        <v>9900084.7799999937</v>
      </c>
      <c r="M5" s="3">
        <v>7896459.3699999992</v>
      </c>
      <c r="N5" s="3">
        <v>73137677.099999994</v>
      </c>
    </row>
    <row r="6" spans="1:14" x14ac:dyDescent="0.3">
      <c r="A6" s="2" t="s">
        <v>3</v>
      </c>
      <c r="B6" s="15"/>
      <c r="C6" s="3"/>
      <c r="D6" s="3"/>
      <c r="E6" s="3"/>
      <c r="F6" s="3"/>
      <c r="G6" s="3"/>
      <c r="H6" s="3"/>
      <c r="I6" s="3"/>
      <c r="J6" s="3"/>
      <c r="K6" s="3"/>
      <c r="L6" s="3"/>
      <c r="M6" s="3">
        <v>59850</v>
      </c>
      <c r="N6" s="3">
        <v>59850</v>
      </c>
    </row>
    <row r="7" spans="1:14" x14ac:dyDescent="0.3">
      <c r="A7" s="2" t="s">
        <v>4</v>
      </c>
      <c r="B7" s="15">
        <v>2485683.58</v>
      </c>
      <c r="C7" s="3">
        <v>2056877.77</v>
      </c>
      <c r="D7" s="3">
        <v>11328545.51</v>
      </c>
      <c r="E7" s="3">
        <v>2569016.71</v>
      </c>
      <c r="F7" s="3">
        <v>7371218.0200000005</v>
      </c>
      <c r="G7" s="3">
        <v>7958938.8800000008</v>
      </c>
      <c r="H7" s="3">
        <v>6256643.5500000007</v>
      </c>
      <c r="I7" s="3"/>
      <c r="J7" s="3">
        <v>2409641.64</v>
      </c>
      <c r="K7" s="3"/>
      <c r="L7" s="3">
        <v>2427876.9900000002</v>
      </c>
      <c r="M7" s="3"/>
      <c r="N7" s="3">
        <v>44864442.649999999</v>
      </c>
    </row>
    <row r="8" spans="1:14" x14ac:dyDescent="0.3">
      <c r="A8" s="2" t="s">
        <v>5</v>
      </c>
      <c r="B8" s="15">
        <v>4331098.45</v>
      </c>
      <c r="C8" s="3">
        <v>9578713.9700000007</v>
      </c>
      <c r="D8" s="3">
        <v>10514864.559999999</v>
      </c>
      <c r="E8" s="3">
        <v>3560478.62</v>
      </c>
      <c r="F8" s="3">
        <v>10874743.810000001</v>
      </c>
      <c r="G8" s="3">
        <v>12447180</v>
      </c>
      <c r="H8" s="3">
        <v>8472806.5300000012</v>
      </c>
      <c r="I8" s="3">
        <v>9598736.0700000003</v>
      </c>
      <c r="J8" s="3">
        <v>10748738.689999999</v>
      </c>
      <c r="K8" s="3">
        <v>9858521.629999999</v>
      </c>
      <c r="L8" s="3">
        <v>9216214.7300000004</v>
      </c>
      <c r="M8" s="3">
        <v>14338932.24</v>
      </c>
      <c r="N8" s="3">
        <v>113541029.3</v>
      </c>
    </row>
    <row r="9" spans="1:14" x14ac:dyDescent="0.3">
      <c r="A9" s="2" t="s">
        <v>6</v>
      </c>
      <c r="B9" s="15">
        <v>393933.62</v>
      </c>
      <c r="C9" s="3">
        <v>376518.44</v>
      </c>
      <c r="D9" s="3"/>
      <c r="E9" s="3">
        <v>409869.53</v>
      </c>
      <c r="F9" s="3"/>
      <c r="G9" s="3"/>
      <c r="H9" s="3">
        <v>343719.77</v>
      </c>
      <c r="I9" s="3">
        <v>287473.88</v>
      </c>
      <c r="J9" s="3">
        <v>30920.69</v>
      </c>
      <c r="K9" s="3"/>
      <c r="L9" s="3"/>
      <c r="M9" s="3">
        <v>38282.449999999997</v>
      </c>
      <c r="N9" s="3">
        <v>1880718.3800000001</v>
      </c>
    </row>
    <row r="10" spans="1:14" x14ac:dyDescent="0.3">
      <c r="A10" s="2" t="s">
        <v>7</v>
      </c>
      <c r="B10" s="15">
        <v>1727332</v>
      </c>
      <c r="C10" s="3">
        <v>1393857.15</v>
      </c>
      <c r="D10" s="3">
        <v>1682499.45</v>
      </c>
      <c r="E10" s="3">
        <v>2448889.35</v>
      </c>
      <c r="F10" s="3">
        <v>2453329.4900000002</v>
      </c>
      <c r="G10" s="3">
        <v>1411054.23</v>
      </c>
      <c r="H10" s="3">
        <v>4965179.66</v>
      </c>
      <c r="I10" s="3">
        <v>2144162.75</v>
      </c>
      <c r="J10" s="3"/>
      <c r="K10" s="3">
        <v>4139075.43</v>
      </c>
      <c r="L10" s="3">
        <v>1363645.69</v>
      </c>
      <c r="M10" s="3">
        <v>3452893.28</v>
      </c>
      <c r="N10" s="3">
        <v>27181918.48</v>
      </c>
    </row>
    <row r="11" spans="1:14" x14ac:dyDescent="0.3">
      <c r="A11" s="2" t="s">
        <v>8</v>
      </c>
      <c r="B11" s="15">
        <v>154090.31</v>
      </c>
      <c r="C11" s="3"/>
      <c r="D11" s="3"/>
      <c r="E11" s="3">
        <v>2547244.38</v>
      </c>
      <c r="F11" s="3">
        <v>1316583.97</v>
      </c>
      <c r="G11" s="3">
        <v>962655.46</v>
      </c>
      <c r="H11" s="3"/>
      <c r="I11" s="3"/>
      <c r="J11" s="3">
        <v>2851041.7</v>
      </c>
      <c r="K11" s="3"/>
      <c r="L11" s="3"/>
      <c r="M11" s="3">
        <v>2468166.9699999997</v>
      </c>
      <c r="N11" s="3">
        <v>10299782.789999999</v>
      </c>
    </row>
    <row r="12" spans="1:14" x14ac:dyDescent="0.3">
      <c r="A12" s="2" t="s">
        <v>9</v>
      </c>
      <c r="B12" s="15">
        <v>46559740.889999978</v>
      </c>
      <c r="C12" s="3">
        <v>54708867.910000019</v>
      </c>
      <c r="D12" s="3">
        <v>74543777.460000038</v>
      </c>
      <c r="E12" s="3">
        <v>54473689.189999975</v>
      </c>
      <c r="F12" s="3">
        <v>48435261.829999983</v>
      </c>
      <c r="G12" s="3">
        <v>48554644.460000023</v>
      </c>
      <c r="H12" s="3">
        <v>60453753.010000013</v>
      </c>
      <c r="I12" s="3">
        <v>84298007.960000038</v>
      </c>
      <c r="J12" s="3">
        <v>64629820.50000003</v>
      </c>
      <c r="K12" s="3">
        <v>80633330.320000023</v>
      </c>
      <c r="L12" s="3">
        <v>64246129.619999982</v>
      </c>
      <c r="M12" s="3">
        <v>47448493.93</v>
      </c>
      <c r="N12" s="3">
        <v>728985517.08000004</v>
      </c>
    </row>
    <row r="13" spans="1:14" x14ac:dyDescent="0.3">
      <c r="A13" s="2" t="s">
        <v>28</v>
      </c>
      <c r="B13" s="15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3">
      <c r="A14" s="2" t="s">
        <v>10</v>
      </c>
      <c r="B14" s="15">
        <v>1450771.85</v>
      </c>
      <c r="C14" s="3">
        <v>576788.78</v>
      </c>
      <c r="D14" s="3">
        <v>1334442.44</v>
      </c>
      <c r="E14" s="3">
        <v>1282042.78</v>
      </c>
      <c r="F14" s="3">
        <v>818408.85</v>
      </c>
      <c r="G14" s="3">
        <v>2097927.4300000002</v>
      </c>
      <c r="H14" s="3">
        <v>1622416.08</v>
      </c>
      <c r="I14" s="3">
        <v>1179343.1499999999</v>
      </c>
      <c r="J14" s="3">
        <v>1532530.78</v>
      </c>
      <c r="K14" s="3">
        <v>817614.55</v>
      </c>
      <c r="L14" s="3">
        <v>2452443.37</v>
      </c>
      <c r="M14" s="3">
        <v>937903.95</v>
      </c>
      <c r="N14" s="3">
        <v>16102634.010000002</v>
      </c>
    </row>
    <row r="15" spans="1:14" x14ac:dyDescent="0.3">
      <c r="A15" s="12" t="s">
        <v>11</v>
      </c>
      <c r="B15" s="15">
        <v>6507734.4999999991</v>
      </c>
      <c r="C15" s="3">
        <v>22627500.139999997</v>
      </c>
      <c r="D15" s="3">
        <v>11688542.58</v>
      </c>
      <c r="E15" s="3">
        <v>64047063.130000003</v>
      </c>
      <c r="F15" s="3">
        <v>51204526.11999999</v>
      </c>
      <c r="G15" s="3">
        <v>32134631.09</v>
      </c>
      <c r="H15" s="3">
        <v>21640834.210000001</v>
      </c>
      <c r="I15" s="3">
        <v>10354686.140000001</v>
      </c>
      <c r="J15" s="3">
        <v>5855768.0499999998</v>
      </c>
      <c r="K15" s="3">
        <v>8374401.1899999995</v>
      </c>
      <c r="L15" s="3">
        <v>9289872.1899999995</v>
      </c>
      <c r="M15" s="3">
        <v>9442254.6699999999</v>
      </c>
      <c r="N15" s="3">
        <v>253167814.00999996</v>
      </c>
    </row>
    <row r="16" spans="1:14" x14ac:dyDescent="0.3">
      <c r="A16" s="2" t="s">
        <v>12</v>
      </c>
      <c r="B16" s="15">
        <v>20418357.959999982</v>
      </c>
      <c r="C16" s="3">
        <v>7910417.200000002</v>
      </c>
      <c r="D16" s="3">
        <v>12665223.48</v>
      </c>
      <c r="E16" s="3">
        <v>7777791.0699999994</v>
      </c>
      <c r="F16" s="3">
        <v>17908876.319999997</v>
      </c>
      <c r="G16" s="3">
        <v>15554919.419999994</v>
      </c>
      <c r="H16" s="3">
        <v>15118511.800000004</v>
      </c>
      <c r="I16" s="3">
        <v>13735550.870000003</v>
      </c>
      <c r="J16" s="3">
        <v>7665182.1700000009</v>
      </c>
      <c r="K16" s="3">
        <v>13407093.880000003</v>
      </c>
      <c r="L16" s="3">
        <v>22063060.049999997</v>
      </c>
      <c r="M16" s="3">
        <v>19299379.890000001</v>
      </c>
      <c r="N16" s="3">
        <v>173524364.11000001</v>
      </c>
    </row>
    <row r="17" spans="1:14" x14ac:dyDescent="0.3">
      <c r="A17" s="2" t="s">
        <v>13</v>
      </c>
      <c r="B17" s="15">
        <v>58715007.190000027</v>
      </c>
      <c r="C17" s="3">
        <v>47511343.880000003</v>
      </c>
      <c r="D17" s="3">
        <v>27290143.419999994</v>
      </c>
      <c r="E17" s="3">
        <v>37414501.530000009</v>
      </c>
      <c r="F17" s="3">
        <v>19704545.889999986</v>
      </c>
      <c r="G17" s="3">
        <v>27788667.419999976</v>
      </c>
      <c r="H17" s="3">
        <v>29273532.819999982</v>
      </c>
      <c r="I17" s="3">
        <v>37850684.129999988</v>
      </c>
      <c r="J17" s="3">
        <v>76980501.320000008</v>
      </c>
      <c r="K17" s="3">
        <v>31619103.629999984</v>
      </c>
      <c r="L17" s="3">
        <v>21803615.019999992</v>
      </c>
      <c r="M17" s="3">
        <v>27577599.160000015</v>
      </c>
      <c r="N17" s="3">
        <v>443529245.40999997</v>
      </c>
    </row>
    <row r="18" spans="1:14" x14ac:dyDescent="0.3">
      <c r="A18" s="2" t="s">
        <v>14</v>
      </c>
      <c r="B18" s="15">
        <v>78311609.449999973</v>
      </c>
      <c r="C18" s="3">
        <v>77968705.280000001</v>
      </c>
      <c r="D18" s="3">
        <v>74150969.319999993</v>
      </c>
      <c r="E18" s="3">
        <v>75549997.38000001</v>
      </c>
      <c r="F18" s="3">
        <v>105147437.71999998</v>
      </c>
      <c r="G18" s="3">
        <v>123128978.03999999</v>
      </c>
      <c r="H18" s="3">
        <v>89234941.180000007</v>
      </c>
      <c r="I18" s="3">
        <v>72645710.650000006</v>
      </c>
      <c r="J18" s="3">
        <v>111691263.59999998</v>
      </c>
      <c r="K18" s="3">
        <v>88194868.250000015</v>
      </c>
      <c r="L18" s="3">
        <v>64228594.299999997</v>
      </c>
      <c r="M18" s="3">
        <v>114478604.38</v>
      </c>
      <c r="N18" s="3">
        <v>1074731679.5499997</v>
      </c>
    </row>
    <row r="19" spans="1:14" x14ac:dyDescent="0.3">
      <c r="A19" s="2" t="s">
        <v>29</v>
      </c>
      <c r="B19" s="15">
        <v>724991.85</v>
      </c>
      <c r="C19" s="3"/>
      <c r="D19" s="3">
        <v>1236348.21</v>
      </c>
      <c r="E19" s="3">
        <v>809901.45</v>
      </c>
      <c r="F19" s="3">
        <v>726131.79</v>
      </c>
      <c r="G19" s="3">
        <v>730957.85</v>
      </c>
      <c r="H19" s="3">
        <v>741066.21</v>
      </c>
      <c r="I19" s="3"/>
      <c r="J19" s="3">
        <v>714475.87</v>
      </c>
      <c r="K19" s="3">
        <v>568649.67000000004</v>
      </c>
      <c r="L19" s="3">
        <v>681500</v>
      </c>
      <c r="M19" s="3">
        <v>2608299.5499999998</v>
      </c>
      <c r="N19" s="3">
        <v>9542322.4499999993</v>
      </c>
    </row>
    <row r="20" spans="1:14" x14ac:dyDescent="0.3">
      <c r="A20" s="2" t="s">
        <v>30</v>
      </c>
      <c r="B20" s="15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x14ac:dyDescent="0.3">
      <c r="A21" s="2" t="s">
        <v>48</v>
      </c>
      <c r="B21" s="15"/>
      <c r="C21" s="3"/>
      <c r="D21" s="3">
        <v>4123697.25</v>
      </c>
      <c r="E21" s="3"/>
      <c r="F21" s="3"/>
      <c r="G21" s="3"/>
      <c r="H21" s="3"/>
      <c r="I21" s="3"/>
      <c r="J21" s="3"/>
      <c r="K21" s="3">
        <v>1430808.82</v>
      </c>
      <c r="L21" s="3">
        <v>200779.75</v>
      </c>
      <c r="M21" s="3"/>
      <c r="N21" s="3">
        <v>5755285.8200000003</v>
      </c>
    </row>
    <row r="22" spans="1:14" x14ac:dyDescent="0.3">
      <c r="A22" s="2" t="s">
        <v>15</v>
      </c>
      <c r="B22" s="15">
        <v>12475088.08</v>
      </c>
      <c r="C22" s="3">
        <v>2582477.5300000003</v>
      </c>
      <c r="D22" s="3">
        <v>3033302.4400000004</v>
      </c>
      <c r="E22" s="3">
        <v>2355453.34</v>
      </c>
      <c r="F22" s="3">
        <v>4533161.33</v>
      </c>
      <c r="G22" s="3">
        <v>3628255.64</v>
      </c>
      <c r="H22" s="3">
        <v>4512731.32</v>
      </c>
      <c r="I22" s="3">
        <v>9069979.3599999994</v>
      </c>
      <c r="J22" s="3">
        <v>1180151.6300000001</v>
      </c>
      <c r="K22" s="3">
        <v>4605115.3199999994</v>
      </c>
      <c r="L22" s="3">
        <v>3343688.2</v>
      </c>
      <c r="M22" s="3"/>
      <c r="N22" s="3">
        <v>51319404.190000005</v>
      </c>
    </row>
    <row r="23" spans="1:14" x14ac:dyDescent="0.3">
      <c r="A23" s="2" t="s">
        <v>16</v>
      </c>
      <c r="B23" s="15">
        <v>195900184.75</v>
      </c>
      <c r="C23" s="3">
        <v>105607526.05999997</v>
      </c>
      <c r="D23" s="3">
        <v>144762577.60999987</v>
      </c>
      <c r="E23" s="3">
        <v>188135716.24999994</v>
      </c>
      <c r="F23" s="3">
        <v>155563766.66999993</v>
      </c>
      <c r="G23" s="3">
        <v>129868062.35000013</v>
      </c>
      <c r="H23" s="3">
        <v>208807617.50999981</v>
      </c>
      <c r="I23" s="3">
        <v>190448858.0699999</v>
      </c>
      <c r="J23" s="3">
        <v>133999747.58999988</v>
      </c>
      <c r="K23" s="3">
        <v>120616031.82000005</v>
      </c>
      <c r="L23" s="3">
        <v>164203501.89000005</v>
      </c>
      <c r="M23" s="3">
        <v>154733837.83999979</v>
      </c>
      <c r="N23" s="3">
        <v>1892647428.4099998</v>
      </c>
    </row>
    <row r="24" spans="1:14" x14ac:dyDescent="0.3">
      <c r="A24" s="2" t="s">
        <v>17</v>
      </c>
      <c r="B24" s="15">
        <v>4037412.23</v>
      </c>
      <c r="C24" s="3">
        <v>13475757.499999998</v>
      </c>
      <c r="D24" s="3">
        <v>46127674.890000008</v>
      </c>
      <c r="E24" s="3">
        <v>51773149.5</v>
      </c>
      <c r="F24" s="3">
        <v>13767509.17</v>
      </c>
      <c r="G24" s="3">
        <v>6736507.3200000003</v>
      </c>
      <c r="H24" s="3">
        <v>48124039.430000015</v>
      </c>
      <c r="I24" s="3">
        <v>15419770.150000002</v>
      </c>
      <c r="J24" s="3">
        <v>16057360.489999998</v>
      </c>
      <c r="K24" s="3">
        <v>22845310.710000001</v>
      </c>
      <c r="L24" s="3">
        <v>38814972.969999999</v>
      </c>
      <c r="M24" s="3">
        <v>8731875.5299999993</v>
      </c>
      <c r="N24" s="3">
        <v>285911339.88999999</v>
      </c>
    </row>
    <row r="25" spans="1:14" x14ac:dyDescent="0.3">
      <c r="A25" s="2" t="s">
        <v>31</v>
      </c>
      <c r="B25" s="15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  <row r="26" spans="1:14" x14ac:dyDescent="0.3">
      <c r="A26" s="2" t="s">
        <v>18</v>
      </c>
      <c r="B26" s="15">
        <v>10165</v>
      </c>
      <c r="C26" s="3"/>
      <c r="D26" s="3">
        <v>12870</v>
      </c>
      <c r="E26" s="3">
        <v>108035.56</v>
      </c>
      <c r="F26" s="3">
        <v>6555508.5099999998</v>
      </c>
      <c r="G26" s="3">
        <v>19511.45</v>
      </c>
      <c r="H26" s="3">
        <v>1284</v>
      </c>
      <c r="I26" s="3">
        <v>3098015</v>
      </c>
      <c r="J26" s="3"/>
      <c r="K26" s="3">
        <v>16339.23</v>
      </c>
      <c r="L26" s="3">
        <v>291225.24</v>
      </c>
      <c r="M26" s="3"/>
      <c r="N26" s="3">
        <v>10112953.99</v>
      </c>
    </row>
    <row r="27" spans="1:14" x14ac:dyDescent="0.3">
      <c r="A27" s="2" t="s">
        <v>19</v>
      </c>
      <c r="B27" s="15">
        <v>224931745.41</v>
      </c>
      <c r="C27" s="3">
        <v>179668677.36000004</v>
      </c>
      <c r="D27" s="3">
        <v>239034688.24000004</v>
      </c>
      <c r="E27" s="3">
        <v>244456188.55000001</v>
      </c>
      <c r="F27" s="3">
        <v>225527120.13000003</v>
      </c>
      <c r="G27" s="3">
        <v>266603438.81000003</v>
      </c>
      <c r="H27" s="3">
        <v>283044125.05999994</v>
      </c>
      <c r="I27" s="3">
        <v>318828388.71999997</v>
      </c>
      <c r="J27" s="3">
        <v>354943512.33999997</v>
      </c>
      <c r="K27" s="3">
        <v>335559422.22000003</v>
      </c>
      <c r="L27" s="3">
        <v>236837194.41999999</v>
      </c>
      <c r="M27" s="3">
        <v>276914583.58999991</v>
      </c>
      <c r="N27" s="3">
        <v>3186349084.8500004</v>
      </c>
    </row>
    <row r="28" spans="1:14" x14ac:dyDescent="0.3">
      <c r="A28" s="2" t="s">
        <v>20</v>
      </c>
      <c r="B28" s="15">
        <v>1339760714.4400048</v>
      </c>
      <c r="C28" s="3">
        <v>1391733072.1600049</v>
      </c>
      <c r="D28" s="3">
        <v>1463040568.9800017</v>
      </c>
      <c r="E28" s="3">
        <v>1236228963.1700044</v>
      </c>
      <c r="F28" s="3">
        <v>1349529010.8900042</v>
      </c>
      <c r="G28" s="3">
        <v>1429676422.6799874</v>
      </c>
      <c r="H28" s="3">
        <v>1446577032.7699943</v>
      </c>
      <c r="I28" s="3">
        <v>1710579144.6699977</v>
      </c>
      <c r="J28" s="3">
        <v>1263591663.3399949</v>
      </c>
      <c r="K28" s="3">
        <v>1531374867.0800138</v>
      </c>
      <c r="L28" s="3">
        <v>1573309460.4800031</v>
      </c>
      <c r="M28" s="3">
        <v>1551495595.0400054</v>
      </c>
      <c r="N28" s="3">
        <v>17286896515.700016</v>
      </c>
    </row>
    <row r="29" spans="1:14" x14ac:dyDescent="0.3">
      <c r="A29" s="2" t="s">
        <v>21</v>
      </c>
      <c r="B29" s="15">
        <v>170135740.76999989</v>
      </c>
      <c r="C29" s="3">
        <v>119217614.34999998</v>
      </c>
      <c r="D29" s="3">
        <v>209527618.21999988</v>
      </c>
      <c r="E29" s="3">
        <v>176431879.17999989</v>
      </c>
      <c r="F29" s="3">
        <v>252651125.79999986</v>
      </c>
      <c r="G29" s="3">
        <v>244414405.44000009</v>
      </c>
      <c r="H29" s="3">
        <v>221270084.62000003</v>
      </c>
      <c r="I29" s="3">
        <v>296741299.4400003</v>
      </c>
      <c r="J29" s="3">
        <v>250821130.97999942</v>
      </c>
      <c r="K29" s="3">
        <v>276043118.4399997</v>
      </c>
      <c r="L29" s="3">
        <v>229901877.58999991</v>
      </c>
      <c r="M29" s="3">
        <v>321022148.75000018</v>
      </c>
      <c r="N29" s="3">
        <v>2768178043.579999</v>
      </c>
    </row>
    <row r="30" spans="1:14" x14ac:dyDescent="0.3">
      <c r="A30" s="2" t="s">
        <v>22</v>
      </c>
      <c r="B30" s="15">
        <v>29837500.189999998</v>
      </c>
      <c r="C30" s="3">
        <v>26662017.829999998</v>
      </c>
      <c r="D30" s="3">
        <v>47713349.259999998</v>
      </c>
      <c r="E30" s="3">
        <v>33791685.620000005</v>
      </c>
      <c r="F30" s="3">
        <v>5781536.3100000005</v>
      </c>
      <c r="G30" s="3">
        <v>7311931.2800000003</v>
      </c>
      <c r="H30" s="3">
        <v>1034526.59</v>
      </c>
      <c r="I30" s="3">
        <v>832922.64</v>
      </c>
      <c r="J30" s="3">
        <v>82725.709999999992</v>
      </c>
      <c r="K30" s="3">
        <v>19164499.23</v>
      </c>
      <c r="L30" s="3">
        <v>142399.38999999998</v>
      </c>
      <c r="M30" s="3">
        <v>101362.17000000001</v>
      </c>
      <c r="N30" s="3">
        <v>172456456.21999997</v>
      </c>
    </row>
    <row r="31" spans="1:14" x14ac:dyDescent="0.3">
      <c r="A31" s="2" t="s">
        <v>23</v>
      </c>
      <c r="B31" s="15">
        <v>10942494.9</v>
      </c>
      <c r="C31" s="3">
        <v>11334104.300000001</v>
      </c>
      <c r="D31" s="3">
        <v>11918779.479999999</v>
      </c>
      <c r="E31" s="3">
        <v>8432715.3200000003</v>
      </c>
      <c r="F31" s="3">
        <v>12586272.540000001</v>
      </c>
      <c r="G31" s="3">
        <v>7432285.4000000004</v>
      </c>
      <c r="H31" s="3">
        <v>12069876.129999999</v>
      </c>
      <c r="I31" s="3">
        <v>9412456.3499999996</v>
      </c>
      <c r="J31" s="3">
        <v>5432867.1499999994</v>
      </c>
      <c r="K31" s="3">
        <v>11263765.469999999</v>
      </c>
      <c r="L31" s="3">
        <v>21388344.32</v>
      </c>
      <c r="M31" s="3">
        <v>8065730.6699999999</v>
      </c>
      <c r="N31" s="3">
        <v>130279692.02999999</v>
      </c>
    </row>
    <row r="32" spans="1:14" x14ac:dyDescent="0.3">
      <c r="A32" s="2" t="s">
        <v>24</v>
      </c>
      <c r="B32" s="15">
        <v>878825049.20999753</v>
      </c>
      <c r="C32" s="3">
        <v>781743751.66000164</v>
      </c>
      <c r="D32" s="3">
        <v>984402813.38999712</v>
      </c>
      <c r="E32" s="3">
        <v>845482344.06000054</v>
      </c>
      <c r="F32" s="3">
        <v>869580577.78999531</v>
      </c>
      <c r="G32" s="3">
        <v>838020538.969998</v>
      </c>
      <c r="H32" s="3">
        <v>985762720.46999526</v>
      </c>
      <c r="I32" s="3">
        <v>1052404536.1100019</v>
      </c>
      <c r="J32" s="3">
        <v>1116671358.7800026</v>
      </c>
      <c r="K32" s="3">
        <v>927286114.12999189</v>
      </c>
      <c r="L32" s="3">
        <v>948190058.88999784</v>
      </c>
      <c r="M32" s="3">
        <v>1001072559.3600001</v>
      </c>
      <c r="N32" s="3">
        <v>11229442422.819981</v>
      </c>
    </row>
    <row r="33" spans="1:14" ht="15" thickBot="1" x14ac:dyDescent="0.35">
      <c r="A33" s="2" t="s">
        <v>25</v>
      </c>
      <c r="B33" s="15">
        <v>25722939.27</v>
      </c>
      <c r="C33" s="3">
        <v>6920774.4400000004</v>
      </c>
      <c r="D33" s="3">
        <v>13658946.91</v>
      </c>
      <c r="E33" s="3">
        <v>20114119.59</v>
      </c>
      <c r="F33" s="3">
        <v>23032891.91</v>
      </c>
      <c r="G33" s="3">
        <v>17000586.370000001</v>
      </c>
      <c r="H33" s="3">
        <v>19833366.360000003</v>
      </c>
      <c r="I33" s="3">
        <v>18046357.27</v>
      </c>
      <c r="J33" s="3">
        <v>15173939.250000002</v>
      </c>
      <c r="K33" s="3">
        <v>24811220.699999996</v>
      </c>
      <c r="L33" s="3">
        <v>18482771.869999997</v>
      </c>
      <c r="M33" s="3">
        <v>17790552.690000001</v>
      </c>
      <c r="N33" s="3">
        <v>220588466.63</v>
      </c>
    </row>
    <row r="34" spans="1:14" ht="15" thickBot="1" x14ac:dyDescent="0.35">
      <c r="A34" s="21" t="s">
        <v>0</v>
      </c>
      <c r="B34" s="5">
        <v>3196186761.0500026</v>
      </c>
      <c r="C34" s="5">
        <v>2922534720.8200064</v>
      </c>
      <c r="D34" s="5">
        <v>3462181392.0599985</v>
      </c>
      <c r="E34" s="5">
        <v>3171488389.9500046</v>
      </c>
      <c r="F34" s="5">
        <v>3264048637.1299987</v>
      </c>
      <c r="G34" s="5">
        <v>3275994523.2799859</v>
      </c>
      <c r="H34" s="5">
        <v>3525066681.4099898</v>
      </c>
      <c r="I34" s="5">
        <v>3898681325.1899996</v>
      </c>
      <c r="J34" s="5">
        <v>3504788031.409997</v>
      </c>
      <c r="K34" s="5">
        <v>3590760858.1800051</v>
      </c>
      <c r="L34" s="5">
        <v>3529050046.0900006</v>
      </c>
      <c r="M34" s="5">
        <v>3668934630.2300053</v>
      </c>
      <c r="N34" s="5">
        <v>41009715996.799995</v>
      </c>
    </row>
    <row r="38" spans="1:14" ht="15" thickBot="1" x14ac:dyDescent="0.35">
      <c r="A38" s="8" t="s">
        <v>27</v>
      </c>
      <c r="B38" s="9"/>
      <c r="C38" s="9"/>
      <c r="D38" s="9"/>
      <c r="E38" s="9"/>
      <c r="F38" s="14"/>
      <c r="G38" s="14"/>
      <c r="H38" s="14"/>
      <c r="I38" s="14"/>
      <c r="J38" s="14"/>
      <c r="K38" s="14"/>
      <c r="L38" s="14"/>
      <c r="M38" s="14"/>
    </row>
    <row r="39" spans="1:14" ht="15" thickBot="1" x14ac:dyDescent="0.35">
      <c r="A39" s="4" t="s">
        <v>47</v>
      </c>
      <c r="B39" s="6" t="s">
        <v>34</v>
      </c>
      <c r="C39" s="7" t="s">
        <v>35</v>
      </c>
      <c r="D39" s="7" t="s">
        <v>36</v>
      </c>
      <c r="E39" s="7" t="s">
        <v>37</v>
      </c>
      <c r="F39" s="7" t="s">
        <v>38</v>
      </c>
      <c r="G39" s="7" t="s">
        <v>39</v>
      </c>
      <c r="H39" s="7" t="s">
        <v>40</v>
      </c>
      <c r="I39" s="7" t="s">
        <v>41</v>
      </c>
      <c r="J39" s="7" t="s">
        <v>42</v>
      </c>
      <c r="K39" s="7" t="s">
        <v>43</v>
      </c>
      <c r="L39" s="7" t="s">
        <v>44</v>
      </c>
      <c r="M39" s="7" t="s">
        <v>45</v>
      </c>
    </row>
    <row r="40" spans="1:14" x14ac:dyDescent="0.3">
      <c r="A40" s="13" t="s">
        <v>1</v>
      </c>
      <c r="B40" s="15"/>
      <c r="C40" s="10">
        <f>C4/B4-1</f>
        <v>-0.29935408097726923</v>
      </c>
      <c r="D40" s="10">
        <f>D4/C4-1</f>
        <v>0.12774175103567464</v>
      </c>
      <c r="E40" s="10">
        <f>E4/D4-1</f>
        <v>0.6284826416628535</v>
      </c>
      <c r="F40" s="10">
        <f>F4/E4-1</f>
        <v>-0.3040851307587098</v>
      </c>
      <c r="G40" s="10">
        <f>G4/F4-1</f>
        <v>-0.33312657653610245</v>
      </c>
      <c r="H40" s="10">
        <f>H4/G4-1</f>
        <v>4.2978311610208042E-2</v>
      </c>
      <c r="I40" s="10">
        <f>I4/H4-1</f>
        <v>-0.28582017319563724</v>
      </c>
      <c r="J40" s="10">
        <f>J4/I4-1</f>
        <v>0.640721074154744</v>
      </c>
      <c r="K40" s="10">
        <f>K4/J4-1</f>
        <v>0.21563598311821952</v>
      </c>
      <c r="L40" s="10">
        <f>L4/K4-1</f>
        <v>0.22008606601946412</v>
      </c>
      <c r="M40" s="10">
        <f>M4/L4-1</f>
        <v>-8.4750288101001492E-2</v>
      </c>
    </row>
    <row r="41" spans="1:14" x14ac:dyDescent="0.3">
      <c r="A41" s="2" t="s">
        <v>2</v>
      </c>
      <c r="B41" s="15"/>
      <c r="C41" s="10">
        <f>C5/B5-1</f>
        <v>0.42815838125963634</v>
      </c>
      <c r="D41" s="10">
        <f>D5/C5-1</f>
        <v>0.78236368022988789</v>
      </c>
      <c r="E41" s="10">
        <f>E5/D5-1</f>
        <v>0.61317283736321393</v>
      </c>
      <c r="F41" s="10">
        <f>F5/E5-1</f>
        <v>-0.12863192086775932</v>
      </c>
      <c r="G41" s="10">
        <f>G5/F5-1</f>
        <v>-0.35376107568704707</v>
      </c>
      <c r="H41" s="10">
        <f>H5/G5-1</f>
        <v>0.27416110703074303</v>
      </c>
      <c r="I41" s="10">
        <f>I5/H5-1</f>
        <v>-2.0216212711636761E-3</v>
      </c>
      <c r="J41" s="10">
        <f>J5/I5-1</f>
        <v>-0.43111555133199497</v>
      </c>
      <c r="K41" s="10">
        <f>K5/J5-1</f>
        <v>1.0864489362660747</v>
      </c>
      <c r="L41" s="10">
        <f>L5/K5-1</f>
        <v>0.33372951227141767</v>
      </c>
      <c r="M41" s="10">
        <f>M5/L5-1</f>
        <v>-0.2023846719017689</v>
      </c>
    </row>
    <row r="42" spans="1:14" x14ac:dyDescent="0.3">
      <c r="A42" s="2" t="s">
        <v>3</v>
      </c>
      <c r="B42" s="15"/>
      <c r="C42" s="10" t="e">
        <f>C6/B6-1</f>
        <v>#DIV/0!</v>
      </c>
      <c r="D42" s="10" t="e">
        <f>D6/C6-1</f>
        <v>#DIV/0!</v>
      </c>
      <c r="E42" s="10" t="e">
        <f>E6/D6-1</f>
        <v>#DIV/0!</v>
      </c>
      <c r="F42" s="10" t="e">
        <f>F6/E6-1</f>
        <v>#DIV/0!</v>
      </c>
      <c r="G42" s="10" t="e">
        <f>G6/F6-1</f>
        <v>#DIV/0!</v>
      </c>
      <c r="H42" s="10" t="e">
        <f>H6/G6-1</f>
        <v>#DIV/0!</v>
      </c>
      <c r="I42" s="10" t="e">
        <f>I6/H6-1</f>
        <v>#DIV/0!</v>
      </c>
      <c r="J42" s="10" t="e">
        <f>J6/I6-1</f>
        <v>#DIV/0!</v>
      </c>
      <c r="K42" s="10" t="e">
        <f>K6/J6-1</f>
        <v>#DIV/0!</v>
      </c>
      <c r="L42" s="10" t="e">
        <f>L6/K6-1</f>
        <v>#DIV/0!</v>
      </c>
      <c r="M42" s="10" t="e">
        <f>M6/L6-1</f>
        <v>#DIV/0!</v>
      </c>
    </row>
    <row r="43" spans="1:14" x14ac:dyDescent="0.3">
      <c r="A43" s="2" t="s">
        <v>4</v>
      </c>
      <c r="B43" s="15"/>
      <c r="C43" s="10">
        <f>C7/B7-1</f>
        <v>-0.17251021547963885</v>
      </c>
      <c r="D43" s="10">
        <f>D7/C7-1</f>
        <v>4.5076415697759229</v>
      </c>
      <c r="E43" s="10">
        <f>E7/D7-1</f>
        <v>-0.77322625329683647</v>
      </c>
      <c r="F43" s="10">
        <f>F7/E7-1</f>
        <v>1.8692760118325586</v>
      </c>
      <c r="G43" s="10">
        <f>G7/F7-1</f>
        <v>7.9731851426095846E-2</v>
      </c>
      <c r="H43" s="10">
        <f>H7/G7-1</f>
        <v>-0.21388470946518945</v>
      </c>
      <c r="I43" s="10">
        <f>I7/H7-1</f>
        <v>-1</v>
      </c>
      <c r="J43" s="10" t="e">
        <f>J7/I7-1</f>
        <v>#DIV/0!</v>
      </c>
      <c r="K43" s="10">
        <f>K7/J7-1</f>
        <v>-1</v>
      </c>
      <c r="L43" s="10" t="e">
        <f>L7/K7-1</f>
        <v>#DIV/0!</v>
      </c>
      <c r="M43" s="10">
        <f>M7/L7-1</f>
        <v>-1</v>
      </c>
    </row>
    <row r="44" spans="1:14" x14ac:dyDescent="0.3">
      <c r="A44" s="2" t="s">
        <v>5</v>
      </c>
      <c r="B44" s="15"/>
      <c r="C44" s="10">
        <f>C8/B8-1</f>
        <v>1.2116130770474638</v>
      </c>
      <c r="D44" s="10">
        <f>D8/C8-1</f>
        <v>9.7732387973163082E-2</v>
      </c>
      <c r="E44" s="10">
        <f>E8/D8-1</f>
        <v>-0.66138616435017583</v>
      </c>
      <c r="F44" s="10">
        <f>F8/E8-1</f>
        <v>2.0542926866388544</v>
      </c>
      <c r="G44" s="10">
        <f>G8/F8-1</f>
        <v>0.14459523989466749</v>
      </c>
      <c r="H44" s="10">
        <f>H8/G8-1</f>
        <v>-0.31929910791038607</v>
      </c>
      <c r="I44" s="10">
        <f>I8/H8-1</f>
        <v>0.1328874365316115</v>
      </c>
      <c r="J44" s="10">
        <f>J8/I8-1</f>
        <v>0.11980771339199858</v>
      </c>
      <c r="K44" s="10">
        <f>K8/J8-1</f>
        <v>-8.2820606740417468E-2</v>
      </c>
      <c r="L44" s="10">
        <f>L8/K8-1</f>
        <v>-6.5152456332339459E-2</v>
      </c>
      <c r="M44" s="10">
        <f>M8/L8-1</f>
        <v>0.55583747341789635</v>
      </c>
    </row>
    <row r="45" spans="1:14" x14ac:dyDescent="0.3">
      <c r="A45" s="2" t="s">
        <v>6</v>
      </c>
      <c r="B45" s="15"/>
      <c r="C45" s="10">
        <f>C9/B9-1</f>
        <v>-4.4208412574687106E-2</v>
      </c>
      <c r="D45" s="10">
        <f>D9/C9-1</f>
        <v>-1</v>
      </c>
      <c r="E45" s="10" t="e">
        <f>E9/D9-1</f>
        <v>#DIV/0!</v>
      </c>
      <c r="F45" s="10">
        <f>F9/E9-1</f>
        <v>-1</v>
      </c>
      <c r="G45" s="10" t="e">
        <f>G9/F9-1</f>
        <v>#DIV/0!</v>
      </c>
      <c r="H45" s="10" t="e">
        <f>H9/G9-1</f>
        <v>#DIV/0!</v>
      </c>
      <c r="I45" s="10">
        <f>I9/H9-1</f>
        <v>-0.16363879796614555</v>
      </c>
      <c r="J45" s="10">
        <f>J9/I9-1</f>
        <v>-0.89244000185338579</v>
      </c>
      <c r="K45" s="10">
        <f>K9/J9-1</f>
        <v>-1</v>
      </c>
      <c r="L45" s="10" t="e">
        <f>L9/K9-1</f>
        <v>#DIV/0!</v>
      </c>
      <c r="M45" s="10" t="e">
        <f>M9/L9-1</f>
        <v>#DIV/0!</v>
      </c>
    </row>
    <row r="46" spans="1:14" x14ac:dyDescent="0.3">
      <c r="A46" s="2" t="s">
        <v>7</v>
      </c>
      <c r="B46" s="15"/>
      <c r="C46" s="10">
        <f>C10/B10-1</f>
        <v>-0.19305776191259127</v>
      </c>
      <c r="D46" s="10">
        <f>D10/C10-1</f>
        <v>0.20708169413199906</v>
      </c>
      <c r="E46" s="10">
        <f>E10/D10-1</f>
        <v>0.45550677594575162</v>
      </c>
      <c r="F46" s="10">
        <f>F10/E10-1</f>
        <v>1.8131239780188046E-3</v>
      </c>
      <c r="G46" s="10">
        <f>G10/F10-1</f>
        <v>-0.4248411247850773</v>
      </c>
      <c r="H46" s="10">
        <f>H10/G10-1</f>
        <v>2.5187730949220857</v>
      </c>
      <c r="I46" s="10">
        <f>I10/H10-1</f>
        <v>-0.56816008748412539</v>
      </c>
      <c r="J46" s="10">
        <f>J10/I10-1</f>
        <v>-1</v>
      </c>
      <c r="K46" s="10" t="e">
        <f>K10/J10-1</f>
        <v>#DIV/0!</v>
      </c>
      <c r="L46" s="10">
        <f>L10/K10-1</f>
        <v>-0.67054340684001501</v>
      </c>
      <c r="M46" s="10">
        <f>M10/L10-1</f>
        <v>1.5321044207604984</v>
      </c>
    </row>
    <row r="47" spans="1:14" x14ac:dyDescent="0.3">
      <c r="A47" s="2" t="s">
        <v>8</v>
      </c>
      <c r="B47" s="15"/>
      <c r="C47" s="10">
        <f>C11/B11-1</f>
        <v>-1</v>
      </c>
      <c r="D47" s="10" t="e">
        <f>D11/C11-1</f>
        <v>#DIV/0!</v>
      </c>
      <c r="E47" s="10" t="e">
        <f>E11/D11-1</f>
        <v>#DIV/0!</v>
      </c>
      <c r="F47" s="10">
        <f>F11/E11-1</f>
        <v>-0.48313401716092896</v>
      </c>
      <c r="G47" s="10">
        <f>G11/F11-1</f>
        <v>-0.26882334743905478</v>
      </c>
      <c r="H47" s="10">
        <f>H11/G11-1</f>
        <v>-1</v>
      </c>
      <c r="I47" s="10" t="e">
        <f>I11/H11-1</f>
        <v>#DIV/0!</v>
      </c>
      <c r="J47" s="10" t="e">
        <f>J11/I11-1</f>
        <v>#DIV/0!</v>
      </c>
      <c r="K47" s="10">
        <f>K11/J11-1</f>
        <v>-1</v>
      </c>
      <c r="L47" s="10" t="e">
        <f>L11/K11-1</f>
        <v>#DIV/0!</v>
      </c>
      <c r="M47" s="10" t="e">
        <f>M11/L11-1</f>
        <v>#DIV/0!</v>
      </c>
    </row>
    <row r="48" spans="1:14" x14ac:dyDescent="0.3">
      <c r="A48" s="2" t="s">
        <v>9</v>
      </c>
      <c r="B48" s="15"/>
      <c r="C48" s="10">
        <f>C12/B12-1</f>
        <v>0.17502517978467313</v>
      </c>
      <c r="D48" s="10">
        <f>D12/C12-1</f>
        <v>0.36255382916403711</v>
      </c>
      <c r="E48" s="10">
        <f>E12/D12-1</f>
        <v>-0.26923894862679332</v>
      </c>
      <c r="F48" s="10">
        <f>F12/E12-1</f>
        <v>-0.11085034720043341</v>
      </c>
      <c r="G48" s="10">
        <f>G12/F12-1</f>
        <v>2.4647875429899546E-3</v>
      </c>
      <c r="H48" s="10">
        <f>H12/G12-1</f>
        <v>0.24506633057117</v>
      </c>
      <c r="I48" s="10">
        <f>I12/H12-1</f>
        <v>0.39442141741069081</v>
      </c>
      <c r="J48" s="10">
        <f>J12/I12-1</f>
        <v>-0.23331734564039397</v>
      </c>
      <c r="K48" s="10">
        <f>K12/J12-1</f>
        <v>0.24761804529536002</v>
      </c>
      <c r="L48" s="10">
        <f>L12/K12-1</f>
        <v>-0.20323110350231199</v>
      </c>
      <c r="M48" s="10">
        <f>M12/L12-1</f>
        <v>-0.26145755066264464</v>
      </c>
    </row>
    <row r="49" spans="1:13" x14ac:dyDescent="0.3">
      <c r="A49" s="2" t="s">
        <v>28</v>
      </c>
      <c r="B49" s="15"/>
      <c r="C49" s="10" t="e">
        <f>C13/B13-1</f>
        <v>#DIV/0!</v>
      </c>
      <c r="D49" s="10" t="e">
        <f>D13/C13-1</f>
        <v>#DIV/0!</v>
      </c>
      <c r="E49" s="10" t="e">
        <f>E13/D13-1</f>
        <v>#DIV/0!</v>
      </c>
      <c r="F49" s="10" t="e">
        <f>F13/E13-1</f>
        <v>#DIV/0!</v>
      </c>
      <c r="G49" s="10" t="e">
        <f>G13/F13-1</f>
        <v>#DIV/0!</v>
      </c>
      <c r="H49" s="10" t="e">
        <f>H13/G13-1</f>
        <v>#DIV/0!</v>
      </c>
      <c r="I49" s="10" t="e">
        <f>I13/H13-1</f>
        <v>#DIV/0!</v>
      </c>
      <c r="J49" s="10" t="e">
        <f>J13/I13-1</f>
        <v>#DIV/0!</v>
      </c>
      <c r="K49" s="10" t="e">
        <f>K13/J13-1</f>
        <v>#DIV/0!</v>
      </c>
      <c r="L49" s="10" t="e">
        <f>L13/K13-1</f>
        <v>#DIV/0!</v>
      </c>
      <c r="M49" s="10" t="e">
        <f>M13/L13-1</f>
        <v>#DIV/0!</v>
      </c>
    </row>
    <row r="50" spans="1:13" x14ac:dyDescent="0.3">
      <c r="A50" s="2" t="s">
        <v>10</v>
      </c>
      <c r="B50" s="15"/>
      <c r="C50" s="10">
        <f>C14/B14-1</f>
        <v>-0.60242626709361646</v>
      </c>
      <c r="D50" s="10">
        <f>D14/C14-1</f>
        <v>1.3135721190693062</v>
      </c>
      <c r="E50" s="10">
        <f>E14/D14-1</f>
        <v>-3.9267081463626008E-2</v>
      </c>
      <c r="F50" s="10">
        <f>F14/E14-1</f>
        <v>-0.36163686363102487</v>
      </c>
      <c r="G50" s="10">
        <f>G14/F14-1</f>
        <v>1.563422218613594</v>
      </c>
      <c r="H50" s="10">
        <f>H14/G14-1</f>
        <v>-0.22665767328281705</v>
      </c>
      <c r="I50" s="10">
        <f>I14/H14-1</f>
        <v>-0.27309451346167635</v>
      </c>
      <c r="J50" s="10">
        <f>J14/I14-1</f>
        <v>0.2994782561801459</v>
      </c>
      <c r="K50" s="10">
        <f>K14/J14-1</f>
        <v>-0.46649388014249216</v>
      </c>
      <c r="L50" s="10">
        <f>L14/K14-1</f>
        <v>1.9995104294560315</v>
      </c>
      <c r="M50" s="10">
        <f>M14/L14-1</f>
        <v>-0.61756346284154984</v>
      </c>
    </row>
    <row r="51" spans="1:13" x14ac:dyDescent="0.3">
      <c r="A51" s="12" t="s">
        <v>11</v>
      </c>
      <c r="B51" s="15"/>
      <c r="C51" s="10">
        <f>C15/B15-1</f>
        <v>2.4770164855373249</v>
      </c>
      <c r="D51" s="10">
        <f>D15/C15-1</f>
        <v>-0.48343641552619154</v>
      </c>
      <c r="E51" s="10">
        <f>E15/D15-1</f>
        <v>4.4794738258976343</v>
      </c>
      <c r="F51" s="10">
        <f>F15/E15-1</f>
        <v>-0.20051718817977304</v>
      </c>
      <c r="G51" s="10">
        <f>G15/F15-1</f>
        <v>-0.37242596455846266</v>
      </c>
      <c r="H51" s="10">
        <f>H15/G15-1</f>
        <v>-0.32655725378050382</v>
      </c>
      <c r="I51" s="10">
        <f>I15/H15-1</f>
        <v>-0.52152093401209054</v>
      </c>
      <c r="J51" s="10">
        <f>J15/I15-1</f>
        <v>-0.43448135744266991</v>
      </c>
      <c r="K51" s="10">
        <f>K15/J15-1</f>
        <v>0.43011149323102016</v>
      </c>
      <c r="L51" s="10">
        <f>L15/K15-1</f>
        <v>0.10931778633834477</v>
      </c>
      <c r="M51" s="10">
        <f>M15/L15-1</f>
        <v>1.6403076047055931E-2</v>
      </c>
    </row>
    <row r="52" spans="1:13" x14ac:dyDescent="0.3">
      <c r="A52" s="2" t="s">
        <v>12</v>
      </c>
      <c r="B52" s="15"/>
      <c r="C52" s="10">
        <f>C16/B16-1</f>
        <v>-0.61258308745998646</v>
      </c>
      <c r="D52" s="10">
        <f>D16/C16-1</f>
        <v>0.60108160666924082</v>
      </c>
      <c r="E52" s="10">
        <f>E16/D16-1</f>
        <v>-0.38589389423075549</v>
      </c>
      <c r="F52" s="10">
        <f>F16/E16-1</f>
        <v>1.3025658774863436</v>
      </c>
      <c r="G52" s="10">
        <f>G16/F16-1</f>
        <v>-0.13144079270742337</v>
      </c>
      <c r="H52" s="10">
        <f>H16/G16-1</f>
        <v>-2.8055922902363029E-2</v>
      </c>
      <c r="I52" s="10">
        <f>I16/H16-1</f>
        <v>-9.1474673452978439E-2</v>
      </c>
      <c r="J52" s="10">
        <f>J16/I16-1</f>
        <v>-0.44194577687148862</v>
      </c>
      <c r="K52" s="10">
        <f>K16/J16-1</f>
        <v>0.74909005195893497</v>
      </c>
      <c r="L52" s="10">
        <f>L16/K16-1</f>
        <v>0.64562583416474095</v>
      </c>
      <c r="M52" s="10">
        <f>M16/L16-1</f>
        <v>-0.125262776502301</v>
      </c>
    </row>
    <row r="53" spans="1:13" x14ac:dyDescent="0.3">
      <c r="A53" s="2" t="s">
        <v>13</v>
      </c>
      <c r="B53" s="15"/>
      <c r="C53" s="10">
        <f>C17/B17-1</f>
        <v>-0.19081430534012034</v>
      </c>
      <c r="D53" s="10">
        <f>D17/C17-1</f>
        <v>-0.42560784033120491</v>
      </c>
      <c r="E53" s="10">
        <f>E17/D17-1</f>
        <v>0.37098955304794123</v>
      </c>
      <c r="F53" s="10">
        <f>F17/E17-1</f>
        <v>-0.47334469031478821</v>
      </c>
      <c r="G53" s="10">
        <f>G17/F17-1</f>
        <v>0.41026682751936261</v>
      </c>
      <c r="H53" s="10">
        <f>H17/G17-1</f>
        <v>5.3434206741821866E-2</v>
      </c>
      <c r="I53" s="10">
        <f>I17/H17-1</f>
        <v>0.2930002115815693</v>
      </c>
      <c r="J53" s="10">
        <f>J17/I17-1</f>
        <v>1.0337941860074915</v>
      </c>
      <c r="K53" s="10">
        <f>K17/J17-1</f>
        <v>-0.58925827855338808</v>
      </c>
      <c r="L53" s="10">
        <f>L17/K17-1</f>
        <v>-0.31042905975004065</v>
      </c>
      <c r="M53" s="10">
        <f>M17/L17-1</f>
        <v>0.26481774397060631</v>
      </c>
    </row>
    <row r="54" spans="1:13" x14ac:dyDescent="0.3">
      <c r="A54" s="2" t="s">
        <v>14</v>
      </c>
      <c r="B54" s="15"/>
      <c r="C54" s="10">
        <f>C18/B18-1</f>
        <v>-4.3787143746407686E-3</v>
      </c>
      <c r="D54" s="10">
        <f>D18/C18-1</f>
        <v>-4.896497827288282E-2</v>
      </c>
      <c r="E54" s="10">
        <f>E18/D18-1</f>
        <v>1.8867292940736746E-2</v>
      </c>
      <c r="F54" s="10">
        <f>F18/E18-1</f>
        <v>0.39175964747068504</v>
      </c>
      <c r="G54" s="10">
        <f>G18/F18-1</f>
        <v>0.17101263435333114</v>
      </c>
      <c r="H54" s="10">
        <f>H18/G18-1</f>
        <v>-0.27527262387404106</v>
      </c>
      <c r="I54" s="10">
        <f>I18/H18-1</f>
        <v>-0.18590509850325421</v>
      </c>
      <c r="J54" s="10">
        <f>J18/I18-1</f>
        <v>0.53747912437828105</v>
      </c>
      <c r="K54" s="10">
        <f>K18/J18-1</f>
        <v>-0.2103691425154578</v>
      </c>
      <c r="L54" s="10">
        <f>L18/K18-1</f>
        <v>-0.27174227282776187</v>
      </c>
      <c r="M54" s="10">
        <f>M18/L18-1</f>
        <v>0.78236197798898433</v>
      </c>
    </row>
    <row r="55" spans="1:13" x14ac:dyDescent="0.3">
      <c r="A55" s="2" t="s">
        <v>29</v>
      </c>
      <c r="B55" s="15"/>
      <c r="C55" s="10">
        <f>C19/B19-1</f>
        <v>-1</v>
      </c>
      <c r="D55" s="10" t="e">
        <f>D19/C19-1</f>
        <v>#DIV/0!</v>
      </c>
      <c r="E55" s="10">
        <f>E19/D19-1</f>
        <v>-0.34492447722312791</v>
      </c>
      <c r="F55" s="10">
        <f>F19/E19-1</f>
        <v>-0.1034319175499685</v>
      </c>
      <c r="G55" s="10">
        <f>G19/F19-1</f>
        <v>6.6462590764686524E-3</v>
      </c>
      <c r="H55" s="10">
        <f>H19/G19-1</f>
        <v>1.3828923240922775E-2</v>
      </c>
      <c r="I55" s="10">
        <f>I19/H19-1</f>
        <v>-1</v>
      </c>
      <c r="J55" s="10" t="e">
        <f>J19/I19-1</f>
        <v>#DIV/0!</v>
      </c>
      <c r="K55" s="10">
        <f>K19/J19-1</f>
        <v>-0.20410234428210983</v>
      </c>
      <c r="L55" s="10">
        <f>L19/K19-1</f>
        <v>0.19845317064898671</v>
      </c>
      <c r="M55" s="10">
        <f>M19/L19-1</f>
        <v>2.8272920763022742</v>
      </c>
    </row>
    <row r="56" spans="1:13" x14ac:dyDescent="0.3">
      <c r="A56" s="2" t="s">
        <v>30</v>
      </c>
      <c r="B56" s="15"/>
      <c r="C56" s="10" t="e">
        <f>C20/B20-1</f>
        <v>#DIV/0!</v>
      </c>
      <c r="D56" s="10" t="e">
        <f>D20/C20-1</f>
        <v>#DIV/0!</v>
      </c>
      <c r="E56" s="10" t="e">
        <f>E20/D20-1</f>
        <v>#DIV/0!</v>
      </c>
      <c r="F56" s="10" t="e">
        <f>F20/E20-1</f>
        <v>#DIV/0!</v>
      </c>
      <c r="G56" s="10" t="e">
        <f>G20/F20-1</f>
        <v>#DIV/0!</v>
      </c>
      <c r="H56" s="10" t="e">
        <f>H20/G20-1</f>
        <v>#DIV/0!</v>
      </c>
      <c r="I56" s="10" t="e">
        <f>I20/H20-1</f>
        <v>#DIV/0!</v>
      </c>
      <c r="J56" s="10" t="e">
        <f>J20/I20-1</f>
        <v>#DIV/0!</v>
      </c>
      <c r="K56" s="10" t="e">
        <f>K20/J20-1</f>
        <v>#DIV/0!</v>
      </c>
      <c r="L56" s="10" t="e">
        <f>L20/K20-1</f>
        <v>#DIV/0!</v>
      </c>
      <c r="M56" s="10" t="e">
        <f>M20/L20-1</f>
        <v>#DIV/0!</v>
      </c>
    </row>
    <row r="57" spans="1:13" x14ac:dyDescent="0.3">
      <c r="A57" s="2" t="s">
        <v>48</v>
      </c>
      <c r="B57" s="15"/>
      <c r="C57" s="10" t="e">
        <f>C21/B21-1</f>
        <v>#DIV/0!</v>
      </c>
      <c r="D57" s="10" t="e">
        <f>D21/C21-1</f>
        <v>#DIV/0!</v>
      </c>
      <c r="E57" s="10">
        <f>E21/D21-1</f>
        <v>-1</v>
      </c>
      <c r="F57" s="10" t="e">
        <f>F21/E21-1</f>
        <v>#DIV/0!</v>
      </c>
      <c r="G57" s="10" t="e">
        <f>G21/F21-1</f>
        <v>#DIV/0!</v>
      </c>
      <c r="H57" s="10" t="e">
        <f>H21/G21-1</f>
        <v>#DIV/0!</v>
      </c>
      <c r="I57" s="10" t="e">
        <f>I21/H21-1</f>
        <v>#DIV/0!</v>
      </c>
      <c r="J57" s="10" t="e">
        <f>J21/I21-1</f>
        <v>#DIV/0!</v>
      </c>
      <c r="K57" s="10" t="e">
        <f>K21/J21-1</f>
        <v>#DIV/0!</v>
      </c>
      <c r="L57" s="10">
        <f>L21/K21-1</f>
        <v>-0.85967395001101543</v>
      </c>
      <c r="M57" s="10">
        <f>M21/L21-1</f>
        <v>-1</v>
      </c>
    </row>
    <row r="58" spans="1:13" x14ac:dyDescent="0.3">
      <c r="A58" s="2" t="s">
        <v>15</v>
      </c>
      <c r="B58" s="15"/>
      <c r="C58" s="10">
        <f>C22/B22-1</f>
        <v>-0.79298923475015659</v>
      </c>
      <c r="D58" s="10">
        <f>D22/C22-1</f>
        <v>0.17457069994332142</v>
      </c>
      <c r="E58" s="10">
        <f>E22/D22-1</f>
        <v>-0.22346901220967619</v>
      </c>
      <c r="F58" s="10">
        <f>F22/E22-1</f>
        <v>0.9245387938782097</v>
      </c>
      <c r="G58" s="10">
        <f>G22/F22-1</f>
        <v>-0.19961912319586472</v>
      </c>
      <c r="H58" s="10">
        <f>H22/G22-1</f>
        <v>0.24377435543654258</v>
      </c>
      <c r="I58" s="10">
        <f>I22/H22-1</f>
        <v>1.0098646954235244</v>
      </c>
      <c r="J58" s="10">
        <f>J22/I22-1</f>
        <v>-0.86988375792731687</v>
      </c>
      <c r="K58" s="10">
        <f>K22/J22-1</f>
        <v>2.902138676874936</v>
      </c>
      <c r="L58" s="10">
        <f>L22/K22-1</f>
        <v>-0.27391868223617022</v>
      </c>
      <c r="M58" s="10">
        <f>M22/L22-1</f>
        <v>-1</v>
      </c>
    </row>
    <row r="59" spans="1:13" x14ac:dyDescent="0.3">
      <c r="A59" s="2" t="s">
        <v>16</v>
      </c>
      <c r="B59" s="15"/>
      <c r="C59" s="10">
        <f>C23/B23-1</f>
        <v>-0.46091155455125232</v>
      </c>
      <c r="D59" s="10">
        <f>D23/C23-1</f>
        <v>0.37076004912523275</v>
      </c>
      <c r="E59" s="10">
        <f>E23/D23-1</f>
        <v>0.29961568352872403</v>
      </c>
      <c r="F59" s="10">
        <f>F23/E23-1</f>
        <v>-0.17313006923532537</v>
      </c>
      <c r="G59" s="10">
        <f>G23/F23-1</f>
        <v>-0.16517795158887183</v>
      </c>
      <c r="H59" s="10">
        <f>H23/G23-1</f>
        <v>0.60784425155473643</v>
      </c>
      <c r="I59" s="10">
        <f>I23/H23-1</f>
        <v>-8.792188550841884E-2</v>
      </c>
      <c r="J59" s="10">
        <f>J23/I23-1</f>
        <v>-0.29640036202922271</v>
      </c>
      <c r="K59" s="10">
        <f>K23/J23-1</f>
        <v>-9.9878664032637565E-2</v>
      </c>
      <c r="L59" s="10">
        <f>L23/K23-1</f>
        <v>0.36137376940942034</v>
      </c>
      <c r="M59" s="10">
        <f>M23/L23-1</f>
        <v>-5.7670292904861364E-2</v>
      </c>
    </row>
    <row r="60" spans="1:13" x14ac:dyDescent="0.3">
      <c r="A60" s="2" t="s">
        <v>17</v>
      </c>
      <c r="B60" s="15"/>
      <c r="C60" s="10">
        <f>C24/B24-1</f>
        <v>2.3377214741334447</v>
      </c>
      <c r="D60" s="10">
        <f>D24/C24-1</f>
        <v>2.4230116481392616</v>
      </c>
      <c r="E60" s="10">
        <f>E24/D24-1</f>
        <v>0.12238801594623339</v>
      </c>
      <c r="F60" s="10">
        <f>F24/E24-1</f>
        <v>-0.73408013028065833</v>
      </c>
      <c r="G60" s="10">
        <f>G24/F24-1</f>
        <v>-0.51069527270196835</v>
      </c>
      <c r="H60" s="10">
        <f>H24/G24-1</f>
        <v>6.1437671101647391</v>
      </c>
      <c r="I60" s="10">
        <f>I24/H24-1</f>
        <v>-0.6795827961942138</v>
      </c>
      <c r="J60" s="10">
        <f>J24/I24-1</f>
        <v>4.134888742164522E-2</v>
      </c>
      <c r="K60" s="10">
        <f>K24/J24-1</f>
        <v>0.42273138379295383</v>
      </c>
      <c r="L60" s="10">
        <f>L24/K24-1</f>
        <v>0.69903458362724957</v>
      </c>
      <c r="M60" s="10">
        <f>M24/L24-1</f>
        <v>-0.77503847454051189</v>
      </c>
    </row>
    <row r="61" spans="1:13" x14ac:dyDescent="0.3">
      <c r="A61" s="2" t="s">
        <v>31</v>
      </c>
      <c r="B61" s="15"/>
      <c r="C61" s="10" t="e">
        <f>C25/B25-1</f>
        <v>#DIV/0!</v>
      </c>
      <c r="D61" s="10" t="e">
        <f>D25/C25-1</f>
        <v>#DIV/0!</v>
      </c>
      <c r="E61" s="10" t="e">
        <f>E25/D25-1</f>
        <v>#DIV/0!</v>
      </c>
      <c r="F61" s="10" t="e">
        <f>F25/E25-1</f>
        <v>#DIV/0!</v>
      </c>
      <c r="G61" s="10" t="e">
        <f>G25/F25-1</f>
        <v>#DIV/0!</v>
      </c>
      <c r="H61" s="10" t="e">
        <f>H25/G25-1</f>
        <v>#DIV/0!</v>
      </c>
      <c r="I61" s="10" t="e">
        <f>I25/H25-1</f>
        <v>#DIV/0!</v>
      </c>
      <c r="J61" s="10" t="e">
        <f>J25/I25-1</f>
        <v>#DIV/0!</v>
      </c>
      <c r="K61" s="10" t="e">
        <f>K25/J25-1</f>
        <v>#DIV/0!</v>
      </c>
      <c r="L61" s="10" t="e">
        <f>L25/K25-1</f>
        <v>#DIV/0!</v>
      </c>
      <c r="M61" s="10" t="e">
        <f>M25/L25-1</f>
        <v>#DIV/0!</v>
      </c>
    </row>
    <row r="62" spans="1:13" x14ac:dyDescent="0.3">
      <c r="A62" s="2" t="s">
        <v>18</v>
      </c>
      <c r="B62" s="15"/>
      <c r="C62" s="10">
        <f>C26/B26-1</f>
        <v>-1</v>
      </c>
      <c r="D62" s="10" t="e">
        <f>D26/C26-1</f>
        <v>#DIV/0!</v>
      </c>
      <c r="E62" s="10">
        <f>E26/D26-1</f>
        <v>7.3943714063714054</v>
      </c>
      <c r="F62" s="10">
        <f>F26/E26-1</f>
        <v>59.679173690588541</v>
      </c>
      <c r="G62" s="10">
        <f>G26/F26-1</f>
        <v>-0.99702365575908614</v>
      </c>
      <c r="H62" s="10">
        <f>H26/G26-1</f>
        <v>-0.93419248697559643</v>
      </c>
      <c r="I62" s="10">
        <f>I26/H26-1</f>
        <v>2411.7842679127725</v>
      </c>
      <c r="J62" s="10">
        <f>J26/I26-1</f>
        <v>-1</v>
      </c>
      <c r="K62" s="10" t="e">
        <f>K26/J26-1</f>
        <v>#DIV/0!</v>
      </c>
      <c r="L62" s="10">
        <f>L26/K26-1</f>
        <v>16.823682021735419</v>
      </c>
      <c r="M62" s="10">
        <f>M26/L26-1</f>
        <v>-1</v>
      </c>
    </row>
    <row r="63" spans="1:13" x14ac:dyDescent="0.3">
      <c r="A63" s="2" t="s">
        <v>19</v>
      </c>
      <c r="B63" s="15"/>
      <c r="C63" s="10">
        <f>C27/B27-1</f>
        <v>-0.20123023527646378</v>
      </c>
      <c r="D63" s="10">
        <f>D27/C27-1</f>
        <v>0.33041936831899199</v>
      </c>
      <c r="E63" s="10">
        <f>E27/D27-1</f>
        <v>2.2680809843617977E-2</v>
      </c>
      <c r="F63" s="10">
        <f>F27/E27-1</f>
        <v>-7.7433377867332287E-2</v>
      </c>
      <c r="G63" s="10">
        <f>G27/F27-1</f>
        <v>0.18213471912523205</v>
      </c>
      <c r="H63" s="10">
        <f>H27/G27-1</f>
        <v>6.1667195004625031E-2</v>
      </c>
      <c r="I63" s="10">
        <f>I27/H27-1</f>
        <v>0.12642644906483902</v>
      </c>
      <c r="J63" s="10">
        <f>J27/I27-1</f>
        <v>0.11327449153756786</v>
      </c>
      <c r="K63" s="10">
        <f>K27/J27-1</f>
        <v>-5.4611760593138992E-2</v>
      </c>
      <c r="L63" s="10">
        <f>L27/K27-1</f>
        <v>-0.29420192449632843</v>
      </c>
      <c r="M63" s="10">
        <f>M27/L27-1</f>
        <v>0.16921915186568159</v>
      </c>
    </row>
    <row r="64" spans="1:13" x14ac:dyDescent="0.3">
      <c r="A64" s="2" t="s">
        <v>20</v>
      </c>
      <c r="B64" s="15"/>
      <c r="C64" s="10">
        <f>C28/B28-1</f>
        <v>3.8792268768474525E-2</v>
      </c>
      <c r="D64" s="10">
        <f>D28/C28-1</f>
        <v>5.1236475044259544E-2</v>
      </c>
      <c r="E64" s="10">
        <f>E28/D28-1</f>
        <v>-0.15502755741635055</v>
      </c>
      <c r="F64" s="10">
        <f>F28/E28-1</f>
        <v>9.1649727595339403E-2</v>
      </c>
      <c r="G64" s="10">
        <f>G28/F28-1</f>
        <v>5.9389172921245015E-2</v>
      </c>
      <c r="H64" s="10">
        <f>H28/G28-1</f>
        <v>1.1821283349085387E-2</v>
      </c>
      <c r="I64" s="10">
        <f>I28/H28-1</f>
        <v>0.18250124668056977</v>
      </c>
      <c r="J64" s="10">
        <f>J28/I28-1</f>
        <v>-0.26130768793877401</v>
      </c>
      <c r="K64" s="10">
        <f>K28/J28-1</f>
        <v>0.21192226215880505</v>
      </c>
      <c r="L64" s="10">
        <f>L28/K28-1</f>
        <v>2.7383623893442399E-2</v>
      </c>
      <c r="M64" s="10">
        <f>M28/L28-1</f>
        <v>-1.3864955361892028E-2</v>
      </c>
    </row>
    <row r="65" spans="1:13" x14ac:dyDescent="0.3">
      <c r="A65" s="2" t="s">
        <v>21</v>
      </c>
      <c r="B65" s="15"/>
      <c r="C65" s="10">
        <f>C29/B29-1</f>
        <v>-0.29927942353296721</v>
      </c>
      <c r="D65" s="10">
        <f>D29/C29-1</f>
        <v>0.75752232052611879</v>
      </c>
      <c r="E65" s="10">
        <f>E29/D29-1</f>
        <v>-0.15795406505909937</v>
      </c>
      <c r="F65" s="10">
        <f>F29/E29-1</f>
        <v>0.43200382478633204</v>
      </c>
      <c r="G65" s="10">
        <f>G29/F29-1</f>
        <v>-3.2601162309959464E-2</v>
      </c>
      <c r="H65" s="10">
        <f>H29/G29-1</f>
        <v>-9.4692948962378676E-2</v>
      </c>
      <c r="I65" s="10">
        <f>I29/H29-1</f>
        <v>0.34108187263367018</v>
      </c>
      <c r="J65" s="10">
        <f>J29/I29-1</f>
        <v>-0.15474815452604607</v>
      </c>
      <c r="K65" s="10">
        <f>K29/J29-1</f>
        <v>0.10055766578140291</v>
      </c>
      <c r="L65" s="10">
        <f>L29/K29-1</f>
        <v>-0.1671522953035649</v>
      </c>
      <c r="M65" s="10">
        <f>M29/L29-1</f>
        <v>0.3963441800266696</v>
      </c>
    </row>
    <row r="66" spans="1:13" x14ac:dyDescent="0.3">
      <c r="A66" s="2" t="s">
        <v>22</v>
      </c>
      <c r="B66" s="15"/>
      <c r="C66" s="10">
        <f>C30/B30-1</f>
        <v>-0.10642588486900983</v>
      </c>
      <c r="D66" s="10">
        <f>D30/C30-1</f>
        <v>0.78956257415420095</v>
      </c>
      <c r="E66" s="10">
        <f>E30/D30-1</f>
        <v>-0.29177712015431867</v>
      </c>
      <c r="F66" s="10">
        <f>F30/E30-1</f>
        <v>-0.82890654301725242</v>
      </c>
      <c r="G66" s="10">
        <f>G30/F30-1</f>
        <v>0.2647038586185062</v>
      </c>
      <c r="H66" s="10">
        <f>H30/G30-1</f>
        <v>-0.85851527450350984</v>
      </c>
      <c r="I66" s="10">
        <f>I30/H30-1</f>
        <v>-0.19487556139083861</v>
      </c>
      <c r="J66" s="10">
        <f>J30/I30-1</f>
        <v>-0.90068020002433835</v>
      </c>
      <c r="K66" s="10">
        <f>K30/J30-1</f>
        <v>230.66315804361187</v>
      </c>
      <c r="L66" s="10">
        <f>L30/K30-1</f>
        <v>-0.99256962635490686</v>
      </c>
      <c r="M66" s="10">
        <f>M30/L30-1</f>
        <v>-0.28818395921499362</v>
      </c>
    </row>
    <row r="67" spans="1:13" x14ac:dyDescent="0.3">
      <c r="A67" s="2" t="s">
        <v>23</v>
      </c>
      <c r="B67" s="15"/>
      <c r="C67" s="10">
        <f>C31/B31-1</f>
        <v>3.5787944484214407E-2</v>
      </c>
      <c r="D67" s="10">
        <f>D31/C31-1</f>
        <v>5.1585477292634296E-2</v>
      </c>
      <c r="E67" s="10">
        <f>E31/D31-1</f>
        <v>-0.29248499528409755</v>
      </c>
      <c r="F67" s="10">
        <f>F31/E31-1</f>
        <v>0.49255276175977913</v>
      </c>
      <c r="G67" s="10">
        <f>G31/F31-1</f>
        <v>-0.4094927329453808</v>
      </c>
      <c r="H67" s="10">
        <f>H31/G31-1</f>
        <v>0.62397909665847839</v>
      </c>
      <c r="I67" s="10">
        <f>I31/H31-1</f>
        <v>-0.22016959837681449</v>
      </c>
      <c r="J67" s="10">
        <f>J31/I31-1</f>
        <v>-0.42280028209639453</v>
      </c>
      <c r="K67" s="10">
        <f>K31/J31-1</f>
        <v>1.0732635566102515</v>
      </c>
      <c r="L67" s="10">
        <f>L31/K31-1</f>
        <v>0.89886271841915422</v>
      </c>
      <c r="M67" s="10">
        <f>M31/L31-1</f>
        <v>-0.6228913024156888</v>
      </c>
    </row>
    <row r="68" spans="1:13" x14ac:dyDescent="0.3">
      <c r="A68" s="2" t="s">
        <v>24</v>
      </c>
      <c r="B68" s="15"/>
      <c r="C68" s="10">
        <f>C32/B32-1</f>
        <v>-0.11046714887936482</v>
      </c>
      <c r="D68" s="10">
        <f>D32/C32-1</f>
        <v>0.25923975893591344</v>
      </c>
      <c r="E68" s="10">
        <f>E32/D32-1</f>
        <v>-0.14112156877284299</v>
      </c>
      <c r="F68" s="10">
        <f>F32/E32-1</f>
        <v>2.8502350048228431E-2</v>
      </c>
      <c r="G68" s="10">
        <f>G32/F32-1</f>
        <v>-3.6293403539676472E-2</v>
      </c>
      <c r="H68" s="10">
        <f>H32/G32-1</f>
        <v>0.17629899821021766</v>
      </c>
      <c r="I68" s="10">
        <f>I32/H32-1</f>
        <v>6.7604317201438668E-2</v>
      </c>
      <c r="J68" s="10">
        <f>J32/I32-1</f>
        <v>6.1066653045367847E-2</v>
      </c>
      <c r="K68" s="10">
        <f>K32/J32-1</f>
        <v>-0.16959801391961893</v>
      </c>
      <c r="L68" s="10">
        <f>L32/K32-1</f>
        <v>2.2543144388200709E-2</v>
      </c>
      <c r="M68" s="10">
        <f>M32/L32-1</f>
        <v>5.5772046937413888E-2</v>
      </c>
    </row>
    <row r="69" spans="1:13" ht="15" thickBot="1" x14ac:dyDescent="0.35">
      <c r="A69" s="2" t="s">
        <v>25</v>
      </c>
      <c r="B69" s="15"/>
      <c r="C69" s="10">
        <f>C33/B33-1</f>
        <v>-0.73094931464261081</v>
      </c>
      <c r="D69" s="10">
        <f>D33/C33-1</f>
        <v>0.97361538487013588</v>
      </c>
      <c r="E69" s="10">
        <f>E33/D33-1</f>
        <v>0.47259665935695483</v>
      </c>
      <c r="F69" s="10">
        <f>F33/E33-1</f>
        <v>0.14511061778965995</v>
      </c>
      <c r="G69" s="10">
        <f>G33/F33-1</f>
        <v>-0.26189961571351805</v>
      </c>
      <c r="H69" s="10">
        <f>H33/G33-1</f>
        <v>0.16662836965428762</v>
      </c>
      <c r="I69" s="10">
        <f>I33/H33-1</f>
        <v>-9.010114861812113E-2</v>
      </c>
      <c r="J69" s="10">
        <f>J33/I33-1</f>
        <v>-0.15916885480124365</v>
      </c>
      <c r="K69" s="10">
        <f>K33/J33-1</f>
        <v>0.63512060324084874</v>
      </c>
      <c r="L69" s="10">
        <f>L33/K33-1</f>
        <v>-0.25506398522342755</v>
      </c>
      <c r="M69" s="10">
        <f>M33/L33-1</f>
        <v>-3.7452130279417628E-2</v>
      </c>
    </row>
    <row r="70" spans="1:13" ht="15" thickBot="1" x14ac:dyDescent="0.35">
      <c r="A70" s="21" t="s">
        <v>0</v>
      </c>
      <c r="B70" s="5"/>
      <c r="C70" s="11">
        <f t="shared" ref="C70:M70" si="0">C34/B34-1</f>
        <v>-8.561828850705111E-2</v>
      </c>
      <c r="D70" s="11">
        <f t="shared" si="0"/>
        <v>0.18465021729102937</v>
      </c>
      <c r="E70" s="11">
        <f t="shared" si="0"/>
        <v>-8.3962383593377155E-2</v>
      </c>
      <c r="F70" s="11">
        <f t="shared" si="0"/>
        <v>2.9185113044494893E-2</v>
      </c>
      <c r="G70" s="11">
        <f t="shared" si="0"/>
        <v>3.6598370545393166E-3</v>
      </c>
      <c r="H70" s="11">
        <f t="shared" si="0"/>
        <v>7.6029479402373479E-2</v>
      </c>
      <c r="I70" s="11">
        <f t="shared" si="0"/>
        <v>0.10598796492285589</v>
      </c>
      <c r="J70" s="11">
        <f t="shared" si="0"/>
        <v>-0.10103244172202419</v>
      </c>
      <c r="K70" s="11">
        <f t="shared" si="0"/>
        <v>2.4530107384388877E-2</v>
      </c>
      <c r="L70" s="11">
        <f t="shared" si="0"/>
        <v>-1.7185998880828501E-2</v>
      </c>
      <c r="M70" s="11">
        <f t="shared" si="0"/>
        <v>3.9638027886566674E-2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2019-07-05T14:21:54Z</dcterms:modified>
</cp:coreProperties>
</file>