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8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1" l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D68" i="1"/>
  <c r="E68" i="1"/>
  <c r="F68" i="1"/>
  <c r="G68" i="1"/>
  <c r="H68" i="1"/>
  <c r="I68" i="1"/>
  <c r="J68" i="1"/>
  <c r="K68" i="1"/>
  <c r="L68" i="1"/>
  <c r="M68" i="1"/>
  <c r="D69" i="1"/>
  <c r="E69" i="1"/>
  <c r="F69" i="1"/>
  <c r="G69" i="1"/>
  <c r="H69" i="1"/>
  <c r="I69" i="1"/>
  <c r="J69" i="1"/>
  <c r="K69" i="1"/>
  <c r="L69" i="1"/>
  <c r="M69" i="1"/>
  <c r="D70" i="1"/>
  <c r="E70" i="1"/>
  <c r="F70" i="1"/>
  <c r="G70" i="1"/>
  <c r="H70" i="1"/>
  <c r="I70" i="1"/>
  <c r="J70" i="1"/>
  <c r="K70" i="1"/>
  <c r="L70" i="1"/>
  <c r="M70" i="1"/>
  <c r="D71" i="1"/>
  <c r="E71" i="1"/>
  <c r="F71" i="1"/>
  <c r="G71" i="1"/>
  <c r="H71" i="1"/>
  <c r="I71" i="1"/>
  <c r="J71" i="1"/>
  <c r="K71" i="1"/>
  <c r="L71" i="1"/>
  <c r="M71" i="1"/>
  <c r="D72" i="1"/>
  <c r="E72" i="1"/>
  <c r="F72" i="1"/>
  <c r="G72" i="1"/>
  <c r="H72" i="1"/>
  <c r="I72" i="1"/>
  <c r="J72" i="1"/>
  <c r="K72" i="1"/>
  <c r="L72" i="1"/>
  <c r="M72" i="1"/>
  <c r="D73" i="1"/>
  <c r="E73" i="1"/>
  <c r="F73" i="1"/>
  <c r="G73" i="1"/>
  <c r="H73" i="1"/>
  <c r="I73" i="1"/>
  <c r="J73" i="1"/>
  <c r="K73" i="1"/>
  <c r="L73" i="1"/>
  <c r="M73" i="1"/>
  <c r="D74" i="1"/>
  <c r="E74" i="1"/>
  <c r="F74" i="1"/>
  <c r="G74" i="1"/>
  <c r="H74" i="1"/>
  <c r="I74" i="1"/>
  <c r="J74" i="1"/>
  <c r="K74" i="1"/>
  <c r="L74" i="1"/>
  <c r="M74" i="1"/>
  <c r="D75" i="1"/>
  <c r="E75" i="1"/>
  <c r="F75" i="1"/>
  <c r="G75" i="1"/>
  <c r="H75" i="1"/>
  <c r="I75" i="1"/>
  <c r="J75" i="1"/>
  <c r="K75" i="1"/>
  <c r="L75" i="1"/>
  <c r="M75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D76" i="1" l="1"/>
  <c r="E76" i="1"/>
  <c r="F76" i="1"/>
  <c r="G76" i="1"/>
  <c r="H76" i="1"/>
  <c r="I76" i="1"/>
  <c r="J76" i="1"/>
  <c r="K76" i="1"/>
  <c r="L76" i="1"/>
  <c r="M76" i="1"/>
  <c r="C76" i="1"/>
  <c r="C43" i="1"/>
</calcChain>
</file>

<file path=xl/sharedStrings.xml><?xml version="1.0" encoding="utf-8"?>
<sst xmlns="http://schemas.openxmlformats.org/spreadsheetml/2006/main" count="99" uniqueCount="52">
  <si>
    <t>Total general</t>
  </si>
  <si>
    <t>ANTOFAGASTA</t>
  </si>
  <si>
    <t>ARICA</t>
  </si>
  <si>
    <t>CABO NEGRO</t>
  </si>
  <si>
    <t>CALBUCO</t>
  </si>
  <si>
    <t>CALDERA</t>
  </si>
  <si>
    <t>CALETA COLOSO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</si>
  <si>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</si>
  <si>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</si>
  <si>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</si>
  <si>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</si>
  <si>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</si>
  <si>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</si>
  <si>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</si>
  <si>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</si>
  <si>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</si>
  <si>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</si>
  <si>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</si>
  <si>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</si>
  <si>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</si>
  <si>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</si>
  <si>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</si>
  <si>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</si>
  <si>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</si>
  <si>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</si>
  <si>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</si>
  <si>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</si>
  <si>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</si>
  <si>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</si>
  <si>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</si>
  <si>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</si>
  <si>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</si>
  <si>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</si>
  <si>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</si>
  <si>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Enero - 2018</t>
  </si>
  <si>
    <t>Febrero - 2018</t>
  </si>
  <si>
    <t>Marzo - 2018</t>
  </si>
  <si>
    <t>Abril - 2018</t>
  </si>
  <si>
    <t>Mayo - 2018</t>
  </si>
  <si>
    <t>Junio - 2018</t>
  </si>
  <si>
    <t>Julio - 2018</t>
  </si>
  <si>
    <t>Agosto - 2018</t>
  </si>
  <si>
    <t>Septiembre - 2018</t>
  </si>
  <si>
    <t>Octubre - 2018</t>
  </si>
  <si>
    <t>Noviembre - 2018</t>
  </si>
  <si>
    <t>Diciembre - 2018</t>
  </si>
  <si>
    <t>Peso en Toneladas</t>
  </si>
  <si>
    <t>Ene - Dic 2018</t>
  </si>
  <si>
    <t>Periodo</t>
  </si>
  <si>
    <t>Lugar de Salida (Puerto)</t>
  </si>
  <si>
    <t>EXPORTACIONES POR LUGAR DE SALIDA</t>
  </si>
  <si>
    <t>Variaciones respecto al mes anterior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</si>
</sst>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164" fontId="0" fillId="0" borderId="4" xfId="0" applyNumberFormat="1" applyBorder="1"/>
    <xf numFmtId="0" fontId="1" fillId="2" borderId="1" xfId="0" applyFont="1" applyFill="1" applyBorder="1"/>
    <xf numFmtId="164" fontId="0" fillId="0" borderId="2" xfId="0" applyNumberFormat="1" applyBorder="1"/>
    <xf numFmtId="0" fontId="1" fillId="2" borderId="1" xfId="0" applyFont="1" applyFill="1" applyBorder="1" applyAlignment="1">
      <alignment horizontal="left"/>
    </xf>
    <xf numFmtId="164" fontId="1" fillId="2" borderId="5" xfId="0" applyNumberFormat="1" applyFont="1" applyFill="1" applyBorder="1"/>
    <xf numFmtId="164" fontId="1" fillId="2" borderId="1" xfId="0" applyNumberFormat="1" applyFont="1" applyFill="1" applyBorder="1"/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5" fontId="0" fillId="0" borderId="2" xfId="0" applyNumberFormat="1" applyBorder="1"/>
    <xf numFmtId="165" fontId="0" fillId="0" borderId="4" xfId="0" applyNumberFormat="1" applyBorder="1"/>
    <xf numFmtId="165" fontId="1" fillId="2" borderId="5" xfId="0" applyNumberFormat="1" applyFont="1" applyFill="1" applyBorder="1"/>
    <xf numFmtId="165" fontId="1" fillId="2" borderId="1" xfId="0" applyNumberFormat="1" applyFont="1" applyFill="1" applyBorder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workbookViewId="0">
      <selection activeCell="N37" sqref="N37"/>
    </sheetView>
  </sheetViews>
  <sheetFormatPr baseColWidth="10" defaultRowHeight="14.4" x14ac:dyDescent="0.3"/>
  <cols>
    <col min="1" max="1" width="31.6640625" bestFit="1" customWidth="1"/>
    <col min="2" max="2" width="11.44140625" bestFit="1" customWidth="1"/>
    <col min="3" max="3" width="13" bestFit="1" customWidth="1"/>
    <col min="4" max="4" width="11.88671875" bestFit="1" customWidth="1"/>
    <col min="5" max="5" width="10.6640625" bestFit="1" customWidth="1"/>
    <col min="6" max="6" width="11.44140625" bestFit="1" customWidth="1"/>
    <col min="7" max="7" width="11" bestFit="1" customWidth="1"/>
    <col min="8" max="8" width="10.6640625" bestFit="1" customWidth="1"/>
    <col min="9" max="9" width="12.441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2.6640625" bestFit="1" customWidth="1"/>
    <col min="16" max="16" width="10" bestFit="1" customWidth="1"/>
  </cols>
  <sheetData>
    <row r="1" spans="1:14" ht="15" thickBot="1" x14ac:dyDescent="0.35">
      <c r="A1" s="19" t="s">
        <v>50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ht="15" thickBot="1" x14ac:dyDescent="0.35">
      <c r="A2" s="1" t="s">
        <v>46</v>
      </c>
      <c r="B2" s="17" t="s">
        <v>48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ht="15" thickBot="1" x14ac:dyDescent="0.35">
      <c r="A3" s="4" t="s">
        <v>49</v>
      </c>
      <c r="B3" s="9" t="s">
        <v>34</v>
      </c>
      <c r="C3" s="10" t="s">
        <v>35</v>
      </c>
      <c r="D3" s="10" t="s">
        <v>36</v>
      </c>
      <c r="E3" s="10" t="s">
        <v>37</v>
      </c>
      <c r="F3" s="10" t="s">
        <v>38</v>
      </c>
      <c r="G3" s="10" t="s">
        <v>39</v>
      </c>
      <c r="H3" s="10" t="s">
        <v>40</v>
      </c>
      <c r="I3" s="10" t="s">
        <v>41</v>
      </c>
      <c r="J3" s="10" t="s">
        <v>42</v>
      </c>
      <c r="K3" s="10" t="s">
        <v>43</v>
      </c>
      <c r="L3" s="10" t="s">
        <v>44</v>
      </c>
      <c r="M3" s="10" t="s">
        <v>45</v>
      </c>
      <c r="N3" s="4" t="s">
        <v>47</v>
      </c>
    </row>
    <row r="4" spans="1:14" x14ac:dyDescent="0.3">
      <c r="A4" s="2" t="s">
        <v>1</v>
      </c>
      <c r="B4" s="5">
        <v>134413.92479000002</v>
      </c>
      <c r="C4" s="3">
        <v>151038.02839999998</v>
      </c>
      <c r="D4" s="3">
        <v>120513.2113</v>
      </c>
      <c r="E4" s="3">
        <v>97292.329129999998</v>
      </c>
      <c r="F4" s="3">
        <v>108322.784</v>
      </c>
      <c r="G4" s="3">
        <v>122025.46429999999</v>
      </c>
      <c r="H4" s="3">
        <v>65824.424400000004</v>
      </c>
      <c r="I4" s="3">
        <v>110528.40948</v>
      </c>
      <c r="J4" s="3">
        <v>86296.691800000015</v>
      </c>
      <c r="K4" s="3">
        <v>59277.604399999997</v>
      </c>
      <c r="L4" s="3">
        <v>120245.47965000001</v>
      </c>
      <c r="M4" s="3">
        <v>113390.57131</v>
      </c>
      <c r="N4" s="3">
        <v>1289168.9229599999</v>
      </c>
    </row>
    <row r="5" spans="1:14" x14ac:dyDescent="0.3">
      <c r="A5" s="2" t="s">
        <v>2</v>
      </c>
      <c r="B5" s="5">
        <v>19707.881799999996</v>
      </c>
      <c r="C5" s="3">
        <v>19159.896910000003</v>
      </c>
      <c r="D5" s="3">
        <v>11747.78918</v>
      </c>
      <c r="E5" s="3">
        <v>11246.847400000001</v>
      </c>
      <c r="F5" s="3">
        <v>15677.365710000002</v>
      </c>
      <c r="G5" s="3">
        <v>8937.2209700000003</v>
      </c>
      <c r="H5" s="3">
        <v>21901.642930000002</v>
      </c>
      <c r="I5" s="3">
        <v>16426.0026</v>
      </c>
      <c r="J5" s="3">
        <v>8342.0680299999985</v>
      </c>
      <c r="K5" s="3">
        <v>13625.45364</v>
      </c>
      <c r="L5" s="3">
        <v>11089.05969</v>
      </c>
      <c r="M5" s="3">
        <v>8829.152</v>
      </c>
      <c r="N5" s="3">
        <v>166690.38086</v>
      </c>
    </row>
    <row r="6" spans="1:14" x14ac:dyDescent="0.3">
      <c r="A6" s="2" t="s">
        <v>3</v>
      </c>
      <c r="B6" s="5">
        <v>83516.952999999994</v>
      </c>
      <c r="C6" s="3">
        <v>43357.847999999998</v>
      </c>
      <c r="D6" s="3">
        <v>45460.237000000001</v>
      </c>
      <c r="E6" s="3">
        <v>41252.529000000002</v>
      </c>
      <c r="F6" s="3">
        <v>37167.050999999999</v>
      </c>
      <c r="G6" s="3">
        <v>48658.472999999998</v>
      </c>
      <c r="H6" s="3">
        <v>69452.301999999996</v>
      </c>
      <c r="I6" s="3">
        <v>28834.324000000001</v>
      </c>
      <c r="J6" s="3">
        <v>27790.866000000002</v>
      </c>
      <c r="K6" s="3">
        <v>45410.144999999997</v>
      </c>
      <c r="L6" s="3">
        <v>66084.990999999995</v>
      </c>
      <c r="M6" s="3">
        <v>100303.217</v>
      </c>
      <c r="N6" s="3">
        <v>637288.93599999999</v>
      </c>
    </row>
    <row r="7" spans="1:14" x14ac:dyDescent="0.3">
      <c r="A7" s="2" t="s">
        <v>4</v>
      </c>
      <c r="B7" s="5">
        <v>236591.30799999999</v>
      </c>
      <c r="C7" s="3">
        <v>113586.41</v>
      </c>
      <c r="D7" s="3">
        <v>51799.449000000001</v>
      </c>
      <c r="E7" s="3">
        <v>173453.902</v>
      </c>
      <c r="F7" s="3">
        <v>98759.005000000005</v>
      </c>
      <c r="G7" s="3">
        <v>221005.565</v>
      </c>
      <c r="H7" s="3">
        <v>107795.77</v>
      </c>
      <c r="I7" s="3">
        <v>56696.044000000002</v>
      </c>
      <c r="J7" s="3">
        <v>175591.60200000001</v>
      </c>
      <c r="K7" s="3">
        <v>11.304</v>
      </c>
      <c r="L7" s="3">
        <v>179967.05900000001</v>
      </c>
      <c r="M7" s="3">
        <v>115789.841</v>
      </c>
      <c r="N7" s="3">
        <v>1531047.2590000001</v>
      </c>
    </row>
    <row r="8" spans="1:14" x14ac:dyDescent="0.3">
      <c r="A8" s="2" t="s">
        <v>5</v>
      </c>
      <c r="B8" s="5">
        <v>701093.50524000009</v>
      </c>
      <c r="C8" s="3">
        <v>416299.26545999979</v>
      </c>
      <c r="D8" s="3">
        <v>444959.72115</v>
      </c>
      <c r="E8" s="3">
        <v>691483.63698000007</v>
      </c>
      <c r="F8" s="3">
        <v>881166.33200000005</v>
      </c>
      <c r="G8" s="3">
        <v>652336.66769000003</v>
      </c>
      <c r="H8" s="3">
        <v>657006.11176999996</v>
      </c>
      <c r="I8" s="3">
        <v>458302.99293000001</v>
      </c>
      <c r="J8" s="3">
        <v>490438.88799999998</v>
      </c>
      <c r="K8" s="3">
        <v>697197.54099999997</v>
      </c>
      <c r="L8" s="3">
        <v>492963.29399999999</v>
      </c>
      <c r="M8" s="3">
        <v>472467.87279999995</v>
      </c>
      <c r="N8" s="3">
        <v>7055715.8290200001</v>
      </c>
    </row>
    <row r="9" spans="1:14" x14ac:dyDescent="0.3">
      <c r="A9" s="2" t="s">
        <v>6</v>
      </c>
      <c r="B9" s="5">
        <v>314615.59899999999</v>
      </c>
      <c r="C9" s="3">
        <v>324608.18</v>
      </c>
      <c r="D9" s="3">
        <v>195608.3</v>
      </c>
      <c r="E9" s="3">
        <v>273562.71999999997</v>
      </c>
      <c r="F9" s="3">
        <v>339531.69</v>
      </c>
      <c r="G9" s="3">
        <v>423868.09</v>
      </c>
      <c r="H9" s="3">
        <v>364701.5</v>
      </c>
      <c r="I9" s="3">
        <v>295694</v>
      </c>
      <c r="J9" s="3">
        <v>82540.800000000003</v>
      </c>
      <c r="K9" s="3">
        <v>365590.4</v>
      </c>
      <c r="L9" s="3">
        <v>294374.995</v>
      </c>
      <c r="M9" s="3">
        <v>310482.65999999997</v>
      </c>
      <c r="N9" s="3">
        <v>3585178.9339999999</v>
      </c>
    </row>
    <row r="10" spans="1:14" x14ac:dyDescent="0.3">
      <c r="A10" s="2" t="s">
        <v>7</v>
      </c>
      <c r="B10" s="5">
        <v>6464.1109999999999</v>
      </c>
      <c r="C10" s="3">
        <v>0</v>
      </c>
      <c r="D10" s="3">
        <v>0</v>
      </c>
      <c r="E10" s="3">
        <v>10158.39</v>
      </c>
      <c r="F10" s="3">
        <v>0</v>
      </c>
      <c r="G10" s="3">
        <v>5291.8140000000003</v>
      </c>
      <c r="H10" s="3">
        <v>0</v>
      </c>
      <c r="I10" s="3">
        <v>0</v>
      </c>
      <c r="J10" s="3">
        <v>6608.9279999999999</v>
      </c>
      <c r="K10" s="3">
        <v>0</v>
      </c>
      <c r="L10" s="3">
        <v>9845.1910000000007</v>
      </c>
      <c r="M10" s="3">
        <v>11221.374</v>
      </c>
      <c r="N10" s="3">
        <v>49589.807999999997</v>
      </c>
    </row>
    <row r="11" spans="1:14" x14ac:dyDescent="0.3">
      <c r="A11" s="2" t="s">
        <v>8</v>
      </c>
      <c r="B11" s="5">
        <v>0</v>
      </c>
      <c r="C11" s="3">
        <v>43412.639000000003</v>
      </c>
      <c r="D11" s="3">
        <v>0</v>
      </c>
      <c r="E11" s="3">
        <v>22006.577000000001</v>
      </c>
      <c r="F11" s="3">
        <v>0</v>
      </c>
      <c r="G11" s="3">
        <v>0</v>
      </c>
      <c r="H11" s="3">
        <v>5443.99</v>
      </c>
      <c r="I11" s="3">
        <v>21012.291000000001</v>
      </c>
      <c r="J11" s="3">
        <v>0</v>
      </c>
      <c r="K11" s="3">
        <v>10908.094999999999</v>
      </c>
      <c r="L11" s="3">
        <v>0.01</v>
      </c>
      <c r="M11" s="3">
        <v>10450.115</v>
      </c>
      <c r="N11" s="3">
        <v>113233.717</v>
      </c>
    </row>
    <row r="12" spans="1:14" x14ac:dyDescent="0.3">
      <c r="A12" s="2" t="s">
        <v>9</v>
      </c>
      <c r="B12" s="5">
        <v>69415.957330000019</v>
      </c>
      <c r="C12" s="3">
        <v>26769.6391</v>
      </c>
      <c r="D12" s="3">
        <v>80410.975260000007</v>
      </c>
      <c r="E12" s="3">
        <v>31938.47291</v>
      </c>
      <c r="F12" s="3">
        <v>32628.941999999999</v>
      </c>
      <c r="G12" s="3">
        <v>32575.00402</v>
      </c>
      <c r="H12" s="3">
        <v>21705.02577</v>
      </c>
      <c r="I12" s="3">
        <v>21611.891540000001</v>
      </c>
      <c r="J12" s="3">
        <v>11341.63</v>
      </c>
      <c r="K12" s="3">
        <v>11051.835999999999</v>
      </c>
      <c r="L12" s="3">
        <v>27694.498</v>
      </c>
      <c r="M12" s="3">
        <v>11103.67</v>
      </c>
      <c r="N12" s="3">
        <v>378247.54193000001</v>
      </c>
    </row>
    <row r="13" spans="1:14" x14ac:dyDescent="0.3">
      <c r="A13" s="2" t="s">
        <v>10</v>
      </c>
      <c r="B13" s="5">
        <v>714505.04573999927</v>
      </c>
      <c r="C13" s="3">
        <v>445693.35222000018</v>
      </c>
      <c r="D13" s="3">
        <v>405277.07299999997</v>
      </c>
      <c r="E13" s="3">
        <v>542845.57963000028</v>
      </c>
      <c r="F13" s="3">
        <v>368709.62740999972</v>
      </c>
      <c r="G13" s="3">
        <v>639503.52872000018</v>
      </c>
      <c r="H13" s="3">
        <v>519084.47338999971</v>
      </c>
      <c r="I13" s="3">
        <v>683740.64132999966</v>
      </c>
      <c r="J13" s="3">
        <v>484794.99449000013</v>
      </c>
      <c r="K13" s="3">
        <v>559837.05640000023</v>
      </c>
      <c r="L13" s="3">
        <v>545025.61193000013</v>
      </c>
      <c r="M13" s="3">
        <v>519065.07426999998</v>
      </c>
      <c r="N13" s="3">
        <v>6428082.058530001</v>
      </c>
    </row>
    <row r="14" spans="1:14" x14ac:dyDescent="0.3">
      <c r="A14" s="2" t="s">
        <v>11</v>
      </c>
      <c r="B14" s="5">
        <v>59687.752999999997</v>
      </c>
      <c r="C14" s="3">
        <v>107620.73</v>
      </c>
      <c r="D14" s="3">
        <v>114177.173</v>
      </c>
      <c r="E14" s="3">
        <v>112850.78</v>
      </c>
      <c r="F14" s="3">
        <v>58276.161999999997</v>
      </c>
      <c r="G14" s="3">
        <v>61434.85</v>
      </c>
      <c r="H14" s="3">
        <v>118011.162</v>
      </c>
      <c r="I14" s="3">
        <v>105367.55899999999</v>
      </c>
      <c r="J14" s="3">
        <v>58052.37</v>
      </c>
      <c r="K14" s="3">
        <v>119895.88</v>
      </c>
      <c r="L14" s="3">
        <v>61251.218999999997</v>
      </c>
      <c r="M14" s="3">
        <v>117956.476</v>
      </c>
      <c r="N14" s="3">
        <v>1094582.1140000001</v>
      </c>
    </row>
    <row r="15" spans="1:14" x14ac:dyDescent="0.3">
      <c r="A15" s="2" t="s">
        <v>12</v>
      </c>
      <c r="B15" s="5">
        <v>145330.095</v>
      </c>
      <c r="C15" s="3">
        <v>150047.18799999999</v>
      </c>
      <c r="D15" s="3">
        <v>140250</v>
      </c>
      <c r="E15" s="3">
        <v>100140.33</v>
      </c>
      <c r="F15" s="3">
        <v>147528.66099999999</v>
      </c>
      <c r="G15" s="3">
        <v>140012.43</v>
      </c>
      <c r="H15" s="3">
        <v>145269.73499999999</v>
      </c>
      <c r="I15" s="3">
        <v>0</v>
      </c>
      <c r="J15" s="3">
        <v>137646</v>
      </c>
      <c r="K15" s="3">
        <v>330696</v>
      </c>
      <c r="L15" s="3">
        <v>79965.84</v>
      </c>
      <c r="M15" s="3">
        <v>130230.61500000001</v>
      </c>
      <c r="N15" s="3">
        <v>1647116.8940000001</v>
      </c>
    </row>
    <row r="16" spans="1:14" x14ac:dyDescent="0.3">
      <c r="A16" s="2" t="s">
        <v>13</v>
      </c>
      <c r="B16" s="5">
        <v>716799.73699999996</v>
      </c>
      <c r="C16" s="3">
        <v>346268.96</v>
      </c>
      <c r="D16" s="3">
        <v>354336.2</v>
      </c>
      <c r="E16" s="3">
        <v>355012.86700000003</v>
      </c>
      <c r="F16" s="3">
        <v>450880.28367999999</v>
      </c>
      <c r="G16" s="3">
        <v>791444.7</v>
      </c>
      <c r="H16" s="3">
        <v>685875.46421000001</v>
      </c>
      <c r="I16" s="3">
        <v>481560.32299999997</v>
      </c>
      <c r="J16" s="3">
        <v>447605.0465</v>
      </c>
      <c r="K16" s="3">
        <v>1006748.556</v>
      </c>
      <c r="L16" s="3">
        <v>520812.65700000001</v>
      </c>
      <c r="M16" s="3">
        <v>10.545</v>
      </c>
      <c r="N16" s="3">
        <v>6157355.3393899994</v>
      </c>
    </row>
    <row r="17" spans="1:14" x14ac:dyDescent="0.3">
      <c r="A17" s="2" t="s">
        <v>14</v>
      </c>
      <c r="B17" s="5">
        <v>33539.492200000001</v>
      </c>
      <c r="C17" s="3">
        <v>35831.902200000004</v>
      </c>
      <c r="D17" s="3">
        <v>17874.223300000005</v>
      </c>
      <c r="E17" s="3">
        <v>26144.191900000002</v>
      </c>
      <c r="F17" s="3">
        <v>32114.309399999998</v>
      </c>
      <c r="G17" s="3">
        <v>40163.021199999988</v>
      </c>
      <c r="H17" s="3">
        <v>42566.895300000004</v>
      </c>
      <c r="I17" s="3">
        <v>35184.779799999997</v>
      </c>
      <c r="J17" s="3">
        <v>20540.966039999999</v>
      </c>
      <c r="K17" s="3">
        <v>37590.481949999994</v>
      </c>
      <c r="L17" s="3">
        <v>28909.864260000002</v>
      </c>
      <c r="M17" s="3">
        <v>39174.543060000004</v>
      </c>
      <c r="N17" s="3">
        <v>389634.67061000003</v>
      </c>
    </row>
    <row r="18" spans="1:14" x14ac:dyDescent="0.3">
      <c r="A18" s="2" t="s">
        <v>15</v>
      </c>
      <c r="B18" s="5">
        <v>312673.02412000019</v>
      </c>
      <c r="C18" s="3">
        <v>344023.64406999998</v>
      </c>
      <c r="D18" s="3">
        <v>313389.02921000007</v>
      </c>
      <c r="E18" s="3">
        <v>269852.10116999992</v>
      </c>
      <c r="F18" s="3">
        <v>322134.72244999983</v>
      </c>
      <c r="G18" s="3">
        <v>334809.25198000006</v>
      </c>
      <c r="H18" s="3">
        <v>292345.40899999999</v>
      </c>
      <c r="I18" s="3">
        <v>396106.29017000017</v>
      </c>
      <c r="J18" s="3">
        <v>318307.99385999999</v>
      </c>
      <c r="K18" s="3">
        <v>366920.06234999985</v>
      </c>
      <c r="L18" s="3">
        <v>316521.84279000002</v>
      </c>
      <c r="M18" s="3">
        <v>285197.91388000007</v>
      </c>
      <c r="N18" s="3">
        <v>3872281.2850500001</v>
      </c>
    </row>
    <row r="19" spans="1:14" x14ac:dyDescent="0.3">
      <c r="A19" s="2" t="s">
        <v>16</v>
      </c>
      <c r="B19" s="5">
        <v>102137.44</v>
      </c>
      <c r="C19" s="3">
        <v>78413.69</v>
      </c>
      <c r="D19" s="3">
        <v>123585.24</v>
      </c>
      <c r="E19" s="3">
        <v>147027.42000000001</v>
      </c>
      <c r="F19" s="3">
        <v>66803.81</v>
      </c>
      <c r="G19" s="3">
        <v>81669.679999999993</v>
      </c>
      <c r="H19" s="3">
        <v>113966.13</v>
      </c>
      <c r="I19" s="3">
        <v>157361.59</v>
      </c>
      <c r="J19" s="3">
        <v>45348.77</v>
      </c>
      <c r="K19" s="3">
        <v>185255.32</v>
      </c>
      <c r="L19" s="3">
        <v>124762.27</v>
      </c>
      <c r="M19" s="3">
        <v>90544.68</v>
      </c>
      <c r="N19" s="3">
        <v>1316876.04</v>
      </c>
    </row>
    <row r="20" spans="1:14" x14ac:dyDescent="0.3">
      <c r="A20" s="2" t="s">
        <v>17</v>
      </c>
      <c r="B20" s="5">
        <v>14.209</v>
      </c>
      <c r="C20" s="3">
        <v>8.5371000000000006</v>
      </c>
      <c r="D20" s="3">
        <v>29.71583</v>
      </c>
      <c r="E20" s="3">
        <v>14.95</v>
      </c>
      <c r="F20" s="3">
        <v>35.147270000000006</v>
      </c>
      <c r="G20" s="3">
        <v>24.538349999999998</v>
      </c>
      <c r="H20" s="3">
        <v>12.472</v>
      </c>
      <c r="I20" s="3">
        <v>14.991490000000001</v>
      </c>
      <c r="J20" s="3">
        <v>9.3424999999999994</v>
      </c>
      <c r="K20" s="3">
        <v>13.266</v>
      </c>
      <c r="L20" s="3">
        <v>11.5648</v>
      </c>
      <c r="M20" s="3">
        <v>11.583</v>
      </c>
      <c r="N20" s="3">
        <v>200.31733999999997</v>
      </c>
    </row>
    <row r="21" spans="1:14" x14ac:dyDescent="0.3">
      <c r="A21" s="2" t="s">
        <v>18</v>
      </c>
      <c r="B21" s="5">
        <v>49954</v>
      </c>
      <c r="C21" s="3">
        <v>22908.6</v>
      </c>
      <c r="D21" s="3">
        <v>32806.9</v>
      </c>
      <c r="E21" s="3">
        <v>57123.7</v>
      </c>
      <c r="F21" s="3">
        <v>117449.60000000001</v>
      </c>
      <c r="G21" s="3">
        <v>0</v>
      </c>
      <c r="H21" s="3">
        <v>91888.8</v>
      </c>
      <c r="I21" s="3">
        <v>55476.974000000002</v>
      </c>
      <c r="J21" s="3">
        <v>11452.8</v>
      </c>
      <c r="K21" s="3">
        <v>115034.205</v>
      </c>
      <c r="L21" s="3">
        <v>72319.7</v>
      </c>
      <c r="M21" s="3">
        <v>90169.8</v>
      </c>
      <c r="N21" s="3">
        <v>716585.07900000003</v>
      </c>
    </row>
    <row r="22" spans="1:14" x14ac:dyDescent="0.3">
      <c r="A22" s="2" t="s">
        <v>19</v>
      </c>
      <c r="B22" s="5">
        <v>0</v>
      </c>
      <c r="C22" s="3">
        <v>0</v>
      </c>
      <c r="D22" s="3">
        <v>0.23400000000000001</v>
      </c>
      <c r="E22" s="3">
        <v>0</v>
      </c>
      <c r="F22" s="3">
        <v>2.359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0.91800000000000004</v>
      </c>
      <c r="N22" s="3">
        <v>3.5110000000000001</v>
      </c>
    </row>
    <row r="23" spans="1:14" x14ac:dyDescent="0.3">
      <c r="A23" s="2" t="s">
        <v>20</v>
      </c>
      <c r="B23" s="5">
        <v>642315.58499999996</v>
      </c>
      <c r="C23" s="3">
        <v>489940.14299999998</v>
      </c>
      <c r="D23" s="3">
        <v>424579.28</v>
      </c>
      <c r="E23" s="3">
        <v>329019.71299999999</v>
      </c>
      <c r="F23" s="3">
        <v>145310.83499999999</v>
      </c>
      <c r="G23" s="3">
        <v>180748.28</v>
      </c>
      <c r="H23" s="3">
        <v>305550.08000000002</v>
      </c>
      <c r="I23" s="3">
        <v>435068.64600000001</v>
      </c>
      <c r="J23" s="3">
        <v>271374.67</v>
      </c>
      <c r="K23" s="3">
        <v>701571.94</v>
      </c>
      <c r="L23" s="3">
        <v>615823.53</v>
      </c>
      <c r="M23" s="3">
        <v>656869.05000000005</v>
      </c>
      <c r="N23" s="3">
        <v>5198171.7520000003</v>
      </c>
    </row>
    <row r="24" spans="1:14" x14ac:dyDescent="0.3">
      <c r="A24" s="2" t="s">
        <v>21</v>
      </c>
      <c r="B24" s="5">
        <v>137988</v>
      </c>
      <c r="C24" s="3">
        <v>707950</v>
      </c>
      <c r="D24" s="3">
        <v>313179</v>
      </c>
      <c r="E24" s="3">
        <v>520404</v>
      </c>
      <c r="F24" s="3">
        <v>369552.15500000003</v>
      </c>
      <c r="G24" s="3">
        <v>460268</v>
      </c>
      <c r="H24" s="3">
        <v>331359</v>
      </c>
      <c r="I24" s="3">
        <v>489515.04399999999</v>
      </c>
      <c r="J24" s="3">
        <v>588660</v>
      </c>
      <c r="K24" s="3">
        <v>638767</v>
      </c>
      <c r="L24" s="3">
        <v>655295.245</v>
      </c>
      <c r="M24" s="3">
        <v>774426</v>
      </c>
      <c r="N24" s="3">
        <v>5987363.4440000001</v>
      </c>
    </row>
    <row r="25" spans="1:14" x14ac:dyDescent="0.3">
      <c r="A25" s="2" t="s">
        <v>22</v>
      </c>
      <c r="B25" s="5">
        <v>0</v>
      </c>
      <c r="C25" s="3">
        <v>0</v>
      </c>
      <c r="D25" s="3">
        <v>7600</v>
      </c>
      <c r="E25" s="3">
        <v>11010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11629.584999999999</v>
      </c>
      <c r="L25" s="3">
        <v>0</v>
      </c>
      <c r="M25" s="3">
        <v>0</v>
      </c>
      <c r="N25" s="3">
        <v>30239.584999999999</v>
      </c>
    </row>
    <row r="26" spans="1:14" x14ac:dyDescent="0.3">
      <c r="A26" s="2" t="s">
        <v>23</v>
      </c>
      <c r="B26" s="5">
        <v>192248.79079999999</v>
      </c>
      <c r="C26" s="3">
        <v>186477.84350999998</v>
      </c>
      <c r="D26" s="3">
        <v>186454.36411000002</v>
      </c>
      <c r="E26" s="3">
        <v>181449.98718999996</v>
      </c>
      <c r="F26" s="3">
        <v>216835.33951999998</v>
      </c>
      <c r="G26" s="3">
        <v>263831.2412499999</v>
      </c>
      <c r="H26" s="3">
        <v>194962.15981000004</v>
      </c>
      <c r="I26" s="3">
        <v>204056.34251000002</v>
      </c>
      <c r="J26" s="3">
        <v>188540.78057</v>
      </c>
      <c r="K26" s="3">
        <v>218523.89735999992</v>
      </c>
      <c r="L26" s="3">
        <v>184084.78967000003</v>
      </c>
      <c r="M26" s="3">
        <v>200752.22548000002</v>
      </c>
      <c r="N26" s="3">
        <v>2418217.7617799998</v>
      </c>
    </row>
    <row r="27" spans="1:14" x14ac:dyDescent="0.3">
      <c r="A27" s="2" t="s">
        <v>24</v>
      </c>
      <c r="B27" s="5">
        <v>7.6184500000000011</v>
      </c>
      <c r="C27" s="3">
        <v>9.5764500000000012</v>
      </c>
      <c r="D27" s="3">
        <v>93.97</v>
      </c>
      <c r="E27" s="3">
        <v>6.58</v>
      </c>
      <c r="F27" s="3">
        <v>2.2894800000000002</v>
      </c>
      <c r="G27" s="3">
        <v>2.3420000000000001</v>
      </c>
      <c r="H27" s="3">
        <v>5.0999999999999996</v>
      </c>
      <c r="I27" s="3">
        <v>0.39</v>
      </c>
      <c r="J27" s="3">
        <v>42.823</v>
      </c>
      <c r="K27" s="3">
        <v>247.78749999999999</v>
      </c>
      <c r="L27" s="3">
        <v>3.0625</v>
      </c>
      <c r="M27" s="3">
        <v>4.9729999999999999</v>
      </c>
      <c r="N27" s="3">
        <v>426.51238000000001</v>
      </c>
    </row>
    <row r="28" spans="1:14" x14ac:dyDescent="0.3">
      <c r="A28" s="2" t="s">
        <v>25</v>
      </c>
      <c r="B28" s="5">
        <v>1619.4</v>
      </c>
      <c r="C28" s="3">
        <v>1750.7</v>
      </c>
      <c r="D28" s="3">
        <v>901.2</v>
      </c>
      <c r="E28" s="3">
        <v>1.8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471.4</v>
      </c>
      <c r="M28" s="3">
        <v>1639.5</v>
      </c>
      <c r="N28" s="3">
        <v>6384</v>
      </c>
    </row>
    <row r="29" spans="1:14" x14ac:dyDescent="0.3">
      <c r="A29" s="2" t="s">
        <v>26</v>
      </c>
      <c r="B29" s="5">
        <v>79830.455040000001</v>
      </c>
      <c r="C29" s="3">
        <v>174025.41830000002</v>
      </c>
      <c r="D29" s="3">
        <v>1521.23543</v>
      </c>
      <c r="E29" s="3">
        <v>174514.386</v>
      </c>
      <c r="F29" s="3">
        <v>740.45960000000002</v>
      </c>
      <c r="G29" s="3">
        <v>177.959</v>
      </c>
      <c r="H29" s="3">
        <v>624.79499999999996</v>
      </c>
      <c r="I29" s="3">
        <v>3.2515000000000001</v>
      </c>
      <c r="J29" s="3">
        <v>29.474</v>
      </c>
      <c r="K29" s="3">
        <v>1531.5233799999999</v>
      </c>
      <c r="L29" s="3">
        <v>1637.63995</v>
      </c>
      <c r="M29" s="3">
        <v>1434.8531200000002</v>
      </c>
      <c r="N29" s="3">
        <v>436071.45032000006</v>
      </c>
    </row>
    <row r="30" spans="1:14" x14ac:dyDescent="0.3">
      <c r="A30" s="2" t="s">
        <v>27</v>
      </c>
      <c r="B30" s="5">
        <v>4111.6779999999999</v>
      </c>
      <c r="C30" s="3">
        <v>17477.709800000001</v>
      </c>
      <c r="D30" s="3">
        <v>19224.045100000003</v>
      </c>
      <c r="E30" s="3">
        <v>744.52661000000001</v>
      </c>
      <c r="F30" s="3">
        <v>49.091740000000009</v>
      </c>
      <c r="G30" s="3">
        <v>34068.848149999998</v>
      </c>
      <c r="H30" s="3">
        <v>12214.07459</v>
      </c>
      <c r="I30" s="3">
        <v>30995.69039</v>
      </c>
      <c r="J30" s="3">
        <v>1540.1980000000001</v>
      </c>
      <c r="K30" s="3">
        <v>19674.102999999999</v>
      </c>
      <c r="L30" s="3">
        <v>32212.716</v>
      </c>
      <c r="M30" s="3">
        <v>1094.5462500000001</v>
      </c>
      <c r="N30" s="3">
        <v>173407.22763000001</v>
      </c>
    </row>
    <row r="31" spans="1:14" x14ac:dyDescent="0.3">
      <c r="A31" s="2" t="s">
        <v>28</v>
      </c>
      <c r="B31" s="5">
        <v>256007.58053000021</v>
      </c>
      <c r="C31" s="3">
        <v>215700.56722000014</v>
      </c>
      <c r="D31" s="3">
        <v>269558.11287999921</v>
      </c>
      <c r="E31" s="3">
        <v>361406.66974000091</v>
      </c>
      <c r="F31" s="3">
        <v>397173.29785000038</v>
      </c>
      <c r="G31" s="3">
        <v>388978.34736000176</v>
      </c>
      <c r="H31" s="3">
        <v>453901.00706000009</v>
      </c>
      <c r="I31" s="3">
        <v>534125.75903999864</v>
      </c>
      <c r="J31" s="3">
        <v>376071.01028000016</v>
      </c>
      <c r="K31" s="3">
        <v>466551.4194599996</v>
      </c>
      <c r="L31" s="3">
        <v>353856.04609000048</v>
      </c>
      <c r="M31" s="3">
        <v>437391.81837000017</v>
      </c>
      <c r="N31" s="3">
        <v>4510721.6358800018</v>
      </c>
    </row>
    <row r="32" spans="1:14" x14ac:dyDescent="0.3">
      <c r="A32" s="2" t="s">
        <v>29</v>
      </c>
      <c r="B32" s="5">
        <v>337676.86364999972</v>
      </c>
      <c r="C32" s="3">
        <v>382586.95949999988</v>
      </c>
      <c r="D32" s="3">
        <v>350873.14627999987</v>
      </c>
      <c r="E32" s="3">
        <v>320800.36907000002</v>
      </c>
      <c r="F32" s="3">
        <v>325666.03397999983</v>
      </c>
      <c r="G32" s="3">
        <v>243492.25834999993</v>
      </c>
      <c r="H32" s="3">
        <v>262469.61395999993</v>
      </c>
      <c r="I32" s="3">
        <v>439030.58069000009</v>
      </c>
      <c r="J32" s="3">
        <v>211298.99342000004</v>
      </c>
      <c r="K32" s="3">
        <v>304411.31582000008</v>
      </c>
      <c r="L32" s="3">
        <v>342343.29989000002</v>
      </c>
      <c r="M32" s="3">
        <v>227086.00439999998</v>
      </c>
      <c r="N32" s="3">
        <v>3747735.4390099994</v>
      </c>
    </row>
    <row r="33" spans="1:14" x14ac:dyDescent="0.3">
      <c r="A33" s="2" t="s">
        <v>30</v>
      </c>
      <c r="B33" s="5">
        <v>7777.7647000000006</v>
      </c>
      <c r="C33" s="3">
        <v>6046.9317999999994</v>
      </c>
      <c r="D33" s="3">
        <v>5465.0757200000007</v>
      </c>
      <c r="E33" s="3">
        <v>16643.80215</v>
      </c>
      <c r="F33" s="3">
        <v>17688.764649999997</v>
      </c>
      <c r="G33" s="3">
        <v>17442.60254</v>
      </c>
      <c r="H33" s="3">
        <v>24569.929</v>
      </c>
      <c r="I33" s="3">
        <v>6416.08</v>
      </c>
      <c r="J33" s="3">
        <v>39920.004000000001</v>
      </c>
      <c r="K33" s="3">
        <v>9181.2405199999994</v>
      </c>
      <c r="L33" s="3">
        <v>8773.9570000000003</v>
      </c>
      <c r="M33" s="3">
        <v>2092.86924</v>
      </c>
      <c r="N33" s="3">
        <v>162019.02132000003</v>
      </c>
    </row>
    <row r="34" spans="1:14" x14ac:dyDescent="0.3">
      <c r="A34" s="2" t="s">
        <v>31</v>
      </c>
      <c r="B34" s="5">
        <v>156184.31200000001</v>
      </c>
      <c r="C34" s="3">
        <v>124696.28599999999</v>
      </c>
      <c r="D34" s="3">
        <v>94046.206999999995</v>
      </c>
      <c r="E34" s="3">
        <v>112225.88504000001</v>
      </c>
      <c r="F34" s="3">
        <v>203580.4509</v>
      </c>
      <c r="G34" s="3">
        <v>175665.57</v>
      </c>
      <c r="H34" s="3">
        <v>172664.93299999999</v>
      </c>
      <c r="I34" s="3">
        <v>124315.329</v>
      </c>
      <c r="J34" s="3">
        <v>131290.74600000001</v>
      </c>
      <c r="K34" s="3">
        <v>71397.675000000003</v>
      </c>
      <c r="L34" s="3">
        <v>86501.495999999999</v>
      </c>
      <c r="M34" s="3">
        <v>47752.525000000001</v>
      </c>
      <c r="N34" s="3">
        <v>1500321.41494</v>
      </c>
    </row>
    <row r="35" spans="1:14" x14ac:dyDescent="0.3">
      <c r="A35" s="2" t="s">
        <v>32</v>
      </c>
      <c r="B35" s="5">
        <v>406322.4349300004</v>
      </c>
      <c r="C35" s="3">
        <v>393303.37403999991</v>
      </c>
      <c r="D35" s="3">
        <v>482687.52317999979</v>
      </c>
      <c r="E35" s="3">
        <v>522349.42736999964</v>
      </c>
      <c r="F35" s="3">
        <v>460360.76232999912</v>
      </c>
      <c r="G35" s="3">
        <v>317840.88848999992</v>
      </c>
      <c r="H35" s="3">
        <v>259769.48881999898</v>
      </c>
      <c r="I35" s="3">
        <v>261327.62506000052</v>
      </c>
      <c r="J35" s="3">
        <v>163338.74894000002</v>
      </c>
      <c r="K35" s="3">
        <v>243359.32348999984</v>
      </c>
      <c r="L35" s="3">
        <v>181136.00113999998</v>
      </c>
      <c r="M35" s="3">
        <v>62634.815570000035</v>
      </c>
      <c r="N35" s="3">
        <v>3754430.4133599983</v>
      </c>
    </row>
    <row r="36" spans="1:14" ht="15" thickBot="1" x14ac:dyDescent="0.35">
      <c r="A36" s="2" t="s">
        <v>33</v>
      </c>
      <c r="B36" s="5">
        <v>101209.49099999999</v>
      </c>
      <c r="C36" s="3">
        <v>100783.85506</v>
      </c>
      <c r="D36" s="3">
        <v>109599.754</v>
      </c>
      <c r="E36" s="3">
        <v>96553.151599999997</v>
      </c>
      <c r="F36" s="3">
        <v>251344.86799999999</v>
      </c>
      <c r="G36" s="3">
        <v>194048.92999999996</v>
      </c>
      <c r="H36" s="3">
        <v>568535.9757999999</v>
      </c>
      <c r="I36" s="3">
        <v>142749.43900000001</v>
      </c>
      <c r="J36" s="3">
        <v>182452.07363999999</v>
      </c>
      <c r="K36" s="3">
        <v>141930.26199999999</v>
      </c>
      <c r="L36" s="3">
        <v>218088.97630000001</v>
      </c>
      <c r="M36" s="3">
        <v>174591.32699999999</v>
      </c>
      <c r="N36" s="3">
        <v>2281888.1033999994</v>
      </c>
    </row>
    <row r="37" spans="1:14" ht="15" thickBot="1" x14ac:dyDescent="0.35">
      <c r="A37" s="6" t="s">
        <v>0</v>
      </c>
      <c r="B37" s="7">
        <v>6023760.1203199988</v>
      </c>
      <c r="C37" s="8">
        <v>5469797.8751400001</v>
      </c>
      <c r="D37" s="8">
        <v>4718008.3849299978</v>
      </c>
      <c r="E37" s="8">
        <v>5610537.621890001</v>
      </c>
      <c r="F37" s="8">
        <v>5465492.1999699976</v>
      </c>
      <c r="G37" s="8">
        <v>5880325.5663700011</v>
      </c>
      <c r="H37" s="8">
        <v>5909477.4648099989</v>
      </c>
      <c r="I37" s="8">
        <v>5591523.2815299993</v>
      </c>
      <c r="J37" s="8">
        <v>4567269.2790700011</v>
      </c>
      <c r="K37" s="8">
        <v>6753840.2792699998</v>
      </c>
      <c r="L37" s="8">
        <v>5632073.3066600021</v>
      </c>
      <c r="M37" s="8">
        <v>5014171.1287499992</v>
      </c>
      <c r="N37" s="8">
        <v>66636276.508710004</v>
      </c>
    </row>
    <row r="41" spans="1:14" ht="15" thickBot="1" x14ac:dyDescent="0.35">
      <c r="A41" s="11" t="s">
        <v>51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4" ht="15" thickBot="1" x14ac:dyDescent="0.35">
      <c r="A42" s="4" t="s">
        <v>49</v>
      </c>
      <c r="B42" s="9" t="s">
        <v>34</v>
      </c>
      <c r="C42" s="10" t="s">
        <v>35</v>
      </c>
      <c r="D42" s="10" t="s">
        <v>36</v>
      </c>
      <c r="E42" s="10" t="s">
        <v>37</v>
      </c>
      <c r="F42" s="10" t="s">
        <v>38</v>
      </c>
      <c r="G42" s="10" t="s">
        <v>39</v>
      </c>
      <c r="H42" s="10" t="s">
        <v>40</v>
      </c>
      <c r="I42" s="10" t="s">
        <v>41</v>
      </c>
      <c r="J42" s="10" t="s">
        <v>42</v>
      </c>
      <c r="K42" s="10" t="s">
        <v>43</v>
      </c>
      <c r="L42" s="10" t="s">
        <v>44</v>
      </c>
      <c r="M42" s="10" t="s">
        <v>45</v>
      </c>
    </row>
    <row r="43" spans="1:14" x14ac:dyDescent="0.3">
      <c r="A43" s="2" t="s">
        <v>1</v>
      </c>
      <c r="B43" s="13"/>
      <c r="C43" s="14">
        <f t="shared" ref="C43:M43" si="0">C4/B4-1</f>
        <v>0.12367843313832583</v>
      </c>
      <c r="D43" s="14">
        <f t="shared" si="0"/>
        <v>-0.20210020895638225</v>
      </c>
      <c r="E43" s="14">
        <f t="shared" si="0"/>
        <v>-0.19268329106420545</v>
      </c>
      <c r="F43" s="14">
        <f t="shared" si="0"/>
        <v>0.11337435303107335</v>
      </c>
      <c r="G43" s="14">
        <f t="shared" si="0"/>
        <v>0.12649859793116103</v>
      </c>
      <c r="H43" s="14">
        <f t="shared" si="0"/>
        <v>-0.4605681299587564</v>
      </c>
      <c r="I43" s="14">
        <f t="shared" si="0"/>
        <v>0.67913977961043881</v>
      </c>
      <c r="J43" s="14">
        <f t="shared" si="0"/>
        <v>-0.21923519748454079</v>
      </c>
      <c r="K43" s="14">
        <f t="shared" si="0"/>
        <v>-0.31309528600029157</v>
      </c>
      <c r="L43" s="14">
        <f t="shared" si="0"/>
        <v>1.0285144932408912</v>
      </c>
      <c r="M43" s="14">
        <f t="shared" si="0"/>
        <v>-5.7007617749562645E-2</v>
      </c>
    </row>
    <row r="44" spans="1:14" x14ac:dyDescent="0.3">
      <c r="A44" s="2" t="s">
        <v>2</v>
      </c>
      <c r="B44" s="13"/>
      <c r="C44" s="14">
        <f t="shared" ref="C44:M44" si="1">C5/B5-1</f>
        <v>-2.7805367190704033E-2</v>
      </c>
      <c r="D44" s="14">
        <f t="shared" si="1"/>
        <v>-0.38685530328357087</v>
      </c>
      <c r="E44" s="14">
        <f t="shared" si="1"/>
        <v>-4.26413661604369E-2</v>
      </c>
      <c r="F44" s="14">
        <f t="shared" si="1"/>
        <v>0.3939342424082326</v>
      </c>
      <c r="G44" s="14">
        <f t="shared" si="1"/>
        <v>-0.42992839898483182</v>
      </c>
      <c r="H44" s="14">
        <f t="shared" si="1"/>
        <v>1.4506099830717289</v>
      </c>
      <c r="I44" s="14">
        <f t="shared" si="1"/>
        <v>-0.25001048311767005</v>
      </c>
      <c r="J44" s="14">
        <f t="shared" si="1"/>
        <v>-0.4921425356404121</v>
      </c>
      <c r="K44" s="14">
        <f t="shared" si="1"/>
        <v>0.63334242672197472</v>
      </c>
      <c r="L44" s="14">
        <f t="shared" si="1"/>
        <v>-0.18615115628546508</v>
      </c>
      <c r="M44" s="14">
        <f t="shared" si="1"/>
        <v>-0.20379615162843445</v>
      </c>
    </row>
    <row r="45" spans="1:14" x14ac:dyDescent="0.3">
      <c r="A45" s="2" t="s">
        <v>3</v>
      </c>
      <c r="B45" s="13"/>
      <c r="C45" s="14">
        <f t="shared" ref="C45:M45" si="2">C6/B6-1</f>
        <v>-0.48084973837587197</v>
      </c>
      <c r="D45" s="14">
        <f t="shared" si="2"/>
        <v>4.8489237749991698E-2</v>
      </c>
      <c r="E45" s="14">
        <f t="shared" si="2"/>
        <v>-9.2557986444285367E-2</v>
      </c>
      <c r="F45" s="14">
        <f t="shared" si="2"/>
        <v>-9.9035819113053702E-2</v>
      </c>
      <c r="G45" s="14">
        <f t="shared" si="2"/>
        <v>0.30918304495021687</v>
      </c>
      <c r="H45" s="14">
        <f t="shared" si="2"/>
        <v>0.42734240755972763</v>
      </c>
      <c r="I45" s="14">
        <f t="shared" si="2"/>
        <v>-0.58483271008065363</v>
      </c>
      <c r="J45" s="14">
        <f t="shared" si="2"/>
        <v>-3.6188051434810742E-2</v>
      </c>
      <c r="K45" s="14">
        <f t="shared" si="2"/>
        <v>0.63399532062081088</v>
      </c>
      <c r="L45" s="14">
        <f t="shared" si="2"/>
        <v>0.45529134513884495</v>
      </c>
      <c r="M45" s="14">
        <f t="shared" si="2"/>
        <v>0.51779118801726121</v>
      </c>
    </row>
    <row r="46" spans="1:14" x14ac:dyDescent="0.3">
      <c r="A46" s="2" t="s">
        <v>4</v>
      </c>
      <c r="B46" s="13"/>
      <c r="C46" s="14">
        <f t="shared" ref="C46:M46" si="3">C7/B7-1</f>
        <v>-0.5199045520302884</v>
      </c>
      <c r="D46" s="14">
        <f t="shared" si="3"/>
        <v>-0.54396437918937668</v>
      </c>
      <c r="E46" s="14">
        <f t="shared" si="3"/>
        <v>2.3485665455630618</v>
      </c>
      <c r="F46" s="14">
        <f t="shared" si="3"/>
        <v>-0.43063255504047404</v>
      </c>
      <c r="G46" s="14">
        <f t="shared" si="3"/>
        <v>1.2378269708164837</v>
      </c>
      <c r="H46" s="14">
        <f t="shared" si="3"/>
        <v>-0.51224861690699952</v>
      </c>
      <c r="I46" s="14">
        <f t="shared" si="3"/>
        <v>-0.47404203337477901</v>
      </c>
      <c r="J46" s="14">
        <f t="shared" si="3"/>
        <v>2.0970697355886068</v>
      </c>
      <c r="K46" s="14">
        <f t="shared" si="3"/>
        <v>-0.99993562334490238</v>
      </c>
      <c r="L46" s="14">
        <f t="shared" si="3"/>
        <v>15919.652777777777</v>
      </c>
      <c r="M46" s="14">
        <f t="shared" si="3"/>
        <v>-0.35660536076216043</v>
      </c>
    </row>
    <row r="47" spans="1:14" x14ac:dyDescent="0.3">
      <c r="A47" s="2" t="s">
        <v>5</v>
      </c>
      <c r="B47" s="13"/>
      <c r="C47" s="14">
        <f t="shared" ref="C47:M47" si="4">C8/B8-1</f>
        <v>-0.40621434609140872</v>
      </c>
      <c r="D47" s="14">
        <f t="shared" si="4"/>
        <v>6.8845799327392987E-2</v>
      </c>
      <c r="E47" s="14">
        <f t="shared" si="4"/>
        <v>0.55403647591484928</v>
      </c>
      <c r="F47" s="14">
        <f t="shared" si="4"/>
        <v>0.27431262993933458</v>
      </c>
      <c r="G47" s="14">
        <f t="shared" si="4"/>
        <v>-0.25968952285162894</v>
      </c>
      <c r="H47" s="14">
        <f t="shared" si="4"/>
        <v>7.1580279191341134E-3</v>
      </c>
      <c r="I47" s="14">
        <f t="shared" si="4"/>
        <v>-0.30243724568206232</v>
      </c>
      <c r="J47" s="14">
        <f t="shared" si="4"/>
        <v>7.0119321858559847E-2</v>
      </c>
      <c r="K47" s="14">
        <f t="shared" si="4"/>
        <v>0.42157883083692171</v>
      </c>
      <c r="L47" s="14">
        <f t="shared" si="4"/>
        <v>-0.29293598297415679</v>
      </c>
      <c r="M47" s="14">
        <f t="shared" si="4"/>
        <v>-4.1575957986032197E-2</v>
      </c>
    </row>
    <row r="48" spans="1:14" x14ac:dyDescent="0.3">
      <c r="A48" s="2" t="s">
        <v>6</v>
      </c>
      <c r="B48" s="13"/>
      <c r="C48" s="14">
        <f t="shared" ref="C48:M48" si="5">C9/B9-1</f>
        <v>3.1761238259518043E-2</v>
      </c>
      <c r="D48" s="14">
        <f t="shared" si="5"/>
        <v>-0.3974018153208585</v>
      </c>
      <c r="E48" s="14">
        <f t="shared" si="5"/>
        <v>0.39852306880638499</v>
      </c>
      <c r="F48" s="14">
        <f t="shared" si="5"/>
        <v>0.24114751454437955</v>
      </c>
      <c r="G48" s="14">
        <f t="shared" si="5"/>
        <v>0.24839036379785351</v>
      </c>
      <c r="H48" s="14">
        <f t="shared" si="5"/>
        <v>-0.13958727112484459</v>
      </c>
      <c r="I48" s="14">
        <f t="shared" si="5"/>
        <v>-0.18921638655174167</v>
      </c>
      <c r="J48" s="14">
        <f t="shared" si="5"/>
        <v>-0.72085737282460927</v>
      </c>
      <c r="K48" s="14">
        <f t="shared" si="5"/>
        <v>3.4292083430255103</v>
      </c>
      <c r="L48" s="14">
        <f t="shared" si="5"/>
        <v>-0.19479561005978285</v>
      </c>
      <c r="M48" s="14">
        <f t="shared" si="5"/>
        <v>5.4718183519629315E-2</v>
      </c>
    </row>
    <row r="49" spans="1:13" x14ac:dyDescent="0.3">
      <c r="A49" s="2" t="s">
        <v>7</v>
      </c>
      <c r="B49" s="13"/>
      <c r="C49" s="14">
        <f t="shared" ref="C49:M75" si="6">C10/B10-1</f>
        <v>-1</v>
      </c>
      <c r="D49" s="14" t="e">
        <f t="shared" si="6"/>
        <v>#DIV/0!</v>
      </c>
      <c r="E49" s="14" t="e">
        <f t="shared" si="6"/>
        <v>#DIV/0!</v>
      </c>
      <c r="F49" s="14">
        <f t="shared" si="6"/>
        <v>-1</v>
      </c>
      <c r="G49" s="14" t="e">
        <f t="shared" si="6"/>
        <v>#DIV/0!</v>
      </c>
      <c r="H49" s="14">
        <f t="shared" si="6"/>
        <v>-1</v>
      </c>
      <c r="I49" s="14" t="e">
        <f t="shared" si="6"/>
        <v>#DIV/0!</v>
      </c>
      <c r="J49" s="14" t="e">
        <f t="shared" si="6"/>
        <v>#DIV/0!</v>
      </c>
      <c r="K49" s="14">
        <f t="shared" si="6"/>
        <v>-1</v>
      </c>
      <c r="L49" s="14" t="e">
        <f t="shared" si="6"/>
        <v>#DIV/0!</v>
      </c>
      <c r="M49" s="14">
        <f t="shared" si="6"/>
        <v>0.13978225511318154</v>
      </c>
    </row>
    <row r="50" spans="1:13" x14ac:dyDescent="0.3">
      <c r="A50" s="2" t="s">
        <v>8</v>
      </c>
      <c r="B50" s="13"/>
      <c r="C50" s="14" t="e">
        <f t="shared" si="6"/>
        <v>#DIV/0!</v>
      </c>
      <c r="D50" s="14">
        <f t="shared" si="6"/>
        <v>-1</v>
      </c>
      <c r="E50" s="14" t="e">
        <f t="shared" si="6"/>
        <v>#DIV/0!</v>
      </c>
      <c r="F50" s="14">
        <f t="shared" si="6"/>
        <v>-1</v>
      </c>
      <c r="G50" s="14" t="e">
        <f t="shared" si="6"/>
        <v>#DIV/0!</v>
      </c>
      <c r="H50" s="14" t="e">
        <f t="shared" si="6"/>
        <v>#DIV/0!</v>
      </c>
      <c r="I50" s="14">
        <f t="shared" si="6"/>
        <v>2.8597225564337925</v>
      </c>
      <c r="J50" s="14">
        <f t="shared" si="6"/>
        <v>-1</v>
      </c>
      <c r="K50" s="14" t="e">
        <f t="shared" si="6"/>
        <v>#DIV/0!</v>
      </c>
      <c r="L50" s="14">
        <f t="shared" si="6"/>
        <v>-0.99999908324964171</v>
      </c>
      <c r="M50" s="14">
        <f t="shared" si="6"/>
        <v>1045010.5</v>
      </c>
    </row>
    <row r="51" spans="1:13" x14ac:dyDescent="0.3">
      <c r="A51" s="2" t="s">
        <v>9</v>
      </c>
      <c r="B51" s="13"/>
      <c r="C51" s="14">
        <f t="shared" si="6"/>
        <v>-0.61435900145065403</v>
      </c>
      <c r="D51" s="14">
        <f t="shared" si="6"/>
        <v>2.0038124518458678</v>
      </c>
      <c r="E51" s="14">
        <f t="shared" si="6"/>
        <v>-0.60280953182410135</v>
      </c>
      <c r="F51" s="14">
        <f t="shared" si="6"/>
        <v>2.1618725852851073E-2</v>
      </c>
      <c r="G51" s="14">
        <f t="shared" si="6"/>
        <v>-1.6530716809634027E-3</v>
      </c>
      <c r="H51" s="14">
        <f t="shared" si="6"/>
        <v>-0.33369077232733979</v>
      </c>
      <c r="I51" s="14">
        <f t="shared" si="6"/>
        <v>-4.2909062162334033E-3</v>
      </c>
      <c r="J51" s="14">
        <f t="shared" si="6"/>
        <v>-0.4752134500116042</v>
      </c>
      <c r="K51" s="14">
        <f t="shared" si="6"/>
        <v>-2.5551353729578508E-2</v>
      </c>
      <c r="L51" s="14">
        <f t="shared" si="6"/>
        <v>1.5058730513192562</v>
      </c>
      <c r="M51" s="14">
        <f t="shared" si="6"/>
        <v>-0.59906585055269823</v>
      </c>
    </row>
    <row r="52" spans="1:13" x14ac:dyDescent="0.3">
      <c r="A52" s="2" t="s">
        <v>10</v>
      </c>
      <c r="B52" s="13"/>
      <c r="C52" s="14">
        <f t="shared" si="6"/>
        <v>-0.37622084703628078</v>
      </c>
      <c r="D52" s="14">
        <f t="shared" si="6"/>
        <v>-9.0681808509565087E-2</v>
      </c>
      <c r="E52" s="14">
        <f t="shared" si="6"/>
        <v>0.3394431015099646</v>
      </c>
      <c r="F52" s="14">
        <f t="shared" si="6"/>
        <v>-0.32078358699851695</v>
      </c>
      <c r="G52" s="14">
        <f t="shared" si="6"/>
        <v>0.73443675233595562</v>
      </c>
      <c r="H52" s="14">
        <f t="shared" si="6"/>
        <v>-0.18830084576863171</v>
      </c>
      <c r="I52" s="14">
        <f t="shared" si="6"/>
        <v>0.31720495676681537</v>
      </c>
      <c r="J52" s="14">
        <f t="shared" si="6"/>
        <v>-0.29096653733060851</v>
      </c>
      <c r="K52" s="14">
        <f t="shared" si="6"/>
        <v>0.15479132986705779</v>
      </c>
      <c r="L52" s="14">
        <f t="shared" si="6"/>
        <v>-2.6456706108817118E-2</v>
      </c>
      <c r="M52" s="14">
        <f t="shared" si="6"/>
        <v>-4.7631775629902617E-2</v>
      </c>
    </row>
    <row r="53" spans="1:13" x14ac:dyDescent="0.3">
      <c r="A53" s="2" t="s">
        <v>11</v>
      </c>
      <c r="B53" s="13"/>
      <c r="C53" s="14">
        <f t="shared" si="6"/>
        <v>0.80306217927151669</v>
      </c>
      <c r="D53" s="14">
        <f t="shared" si="6"/>
        <v>6.0921748068425208E-2</v>
      </c>
      <c r="E53" s="14">
        <f t="shared" si="6"/>
        <v>-1.1616971809242482E-2</v>
      </c>
      <c r="F53" s="14">
        <f t="shared" si="6"/>
        <v>-0.48359982979293548</v>
      </c>
      <c r="G53" s="14">
        <f t="shared" si="6"/>
        <v>5.4202059497329369E-2</v>
      </c>
      <c r="H53" s="14">
        <f t="shared" si="6"/>
        <v>0.92091560409116324</v>
      </c>
      <c r="I53" s="14">
        <f t="shared" si="6"/>
        <v>-0.10713904333896829</v>
      </c>
      <c r="J53" s="14">
        <f t="shared" si="6"/>
        <v>-0.4490489240621014</v>
      </c>
      <c r="K53" s="14">
        <f t="shared" si="6"/>
        <v>1.0653055163811573</v>
      </c>
      <c r="L53" s="14">
        <f t="shared" si="6"/>
        <v>-0.48912991005195516</v>
      </c>
      <c r="M53" s="14">
        <f t="shared" si="6"/>
        <v>0.92578168934074601</v>
      </c>
    </row>
    <row r="54" spans="1:13" x14ac:dyDescent="0.3">
      <c r="A54" s="2" t="s">
        <v>12</v>
      </c>
      <c r="B54" s="13"/>
      <c r="C54" s="14">
        <f t="shared" si="6"/>
        <v>3.2457785154547558E-2</v>
      </c>
      <c r="D54" s="14">
        <f t="shared" si="6"/>
        <v>-6.529404603037281E-2</v>
      </c>
      <c r="E54" s="14">
        <f t="shared" si="6"/>
        <v>-0.28598695187165779</v>
      </c>
      <c r="F54" s="14">
        <f t="shared" si="6"/>
        <v>0.47321924143848926</v>
      </c>
      <c r="G54" s="14">
        <f t="shared" si="6"/>
        <v>-5.0947598582217202E-2</v>
      </c>
      <c r="H54" s="14">
        <f t="shared" si="6"/>
        <v>3.7548844770425083E-2</v>
      </c>
      <c r="I54" s="14">
        <f t="shared" si="6"/>
        <v>-1</v>
      </c>
      <c r="J54" s="14" t="e">
        <f t="shared" si="6"/>
        <v>#DIV/0!</v>
      </c>
      <c r="K54" s="14">
        <f t="shared" si="6"/>
        <v>1.4025107885445274</v>
      </c>
      <c r="L54" s="14">
        <f t="shared" si="6"/>
        <v>-0.75818927353218668</v>
      </c>
      <c r="M54" s="14">
        <f t="shared" si="6"/>
        <v>0.62857809034457723</v>
      </c>
    </row>
    <row r="55" spans="1:13" x14ac:dyDescent="0.3">
      <c r="A55" s="2" t="s">
        <v>13</v>
      </c>
      <c r="B55" s="13"/>
      <c r="C55" s="14">
        <f t="shared" si="6"/>
        <v>-0.51692370668378185</v>
      </c>
      <c r="D55" s="14">
        <f t="shared" si="6"/>
        <v>2.3297612353125663E-2</v>
      </c>
      <c r="E55" s="14">
        <f t="shared" si="6"/>
        <v>1.909675048724857E-3</v>
      </c>
      <c r="F55" s="14">
        <f t="shared" si="6"/>
        <v>0.27003927347793844</v>
      </c>
      <c r="G55" s="14">
        <f t="shared" si="6"/>
        <v>0.75533224371750585</v>
      </c>
      <c r="H55" s="14">
        <f t="shared" si="6"/>
        <v>-0.13338801282009971</v>
      </c>
      <c r="I55" s="14">
        <f t="shared" si="6"/>
        <v>-0.29788956140213119</v>
      </c>
      <c r="J55" s="14">
        <f t="shared" si="6"/>
        <v>-7.0510951335166383E-2</v>
      </c>
      <c r="K55" s="14">
        <f t="shared" si="6"/>
        <v>1.2491894670807739</v>
      </c>
      <c r="L55" s="14">
        <f t="shared" si="6"/>
        <v>-0.4826785160047451</v>
      </c>
      <c r="M55" s="14">
        <f t="shared" si="6"/>
        <v>-0.9999797527962152</v>
      </c>
    </row>
    <row r="56" spans="1:13" x14ac:dyDescent="0.3">
      <c r="A56" s="2" t="s">
        <v>14</v>
      </c>
      <c r="B56" s="13"/>
      <c r="C56" s="14">
        <f t="shared" si="6"/>
        <v>6.8349573879356473E-2</v>
      </c>
      <c r="D56" s="14">
        <f t="shared" si="6"/>
        <v>-0.50116454325441862</v>
      </c>
      <c r="E56" s="14">
        <f t="shared" si="6"/>
        <v>0.46267569008159337</v>
      </c>
      <c r="F56" s="14">
        <f t="shared" si="6"/>
        <v>0.22835349139248007</v>
      </c>
      <c r="G56" s="14">
        <f t="shared" si="6"/>
        <v>0.25062696194861944</v>
      </c>
      <c r="H56" s="14">
        <f t="shared" si="6"/>
        <v>5.9852920128429465E-2</v>
      </c>
      <c r="I56" s="14">
        <f t="shared" si="6"/>
        <v>-0.17342386490658634</v>
      </c>
      <c r="J56" s="14">
        <f t="shared" si="6"/>
        <v>-0.41619739680735468</v>
      </c>
      <c r="K56" s="14">
        <f t="shared" si="6"/>
        <v>0.83002502787838672</v>
      </c>
      <c r="L56" s="14">
        <f t="shared" si="6"/>
        <v>-0.23092594826387947</v>
      </c>
      <c r="M56" s="14">
        <f t="shared" si="6"/>
        <v>0.35505800745672556</v>
      </c>
    </row>
    <row r="57" spans="1:13" x14ac:dyDescent="0.3">
      <c r="A57" s="2" t="s">
        <v>15</v>
      </c>
      <c r="B57" s="13"/>
      <c r="C57" s="14">
        <f t="shared" si="6"/>
        <v>0.10026646858402399</v>
      </c>
      <c r="D57" s="14">
        <f t="shared" si="6"/>
        <v>-8.9047992450677516E-2</v>
      </c>
      <c r="E57" s="14">
        <f t="shared" si="6"/>
        <v>-0.13892294873802469</v>
      </c>
      <c r="F57" s="14">
        <f t="shared" si="6"/>
        <v>0.19374546669571124</v>
      </c>
      <c r="G57" s="14">
        <f t="shared" si="6"/>
        <v>3.9345431109083506E-2</v>
      </c>
      <c r="H57" s="14">
        <f t="shared" si="6"/>
        <v>-0.12682995684520892</v>
      </c>
      <c r="I57" s="14">
        <f t="shared" si="6"/>
        <v>0.35492563924614329</v>
      </c>
      <c r="J57" s="14">
        <f t="shared" si="6"/>
        <v>-0.19640762654036836</v>
      </c>
      <c r="K57" s="14">
        <f t="shared" si="6"/>
        <v>0.1527202251520603</v>
      </c>
      <c r="L57" s="14">
        <f t="shared" si="6"/>
        <v>-0.13735476669554714</v>
      </c>
      <c r="M57" s="14">
        <f t="shared" si="6"/>
        <v>-9.8962929805707534E-2</v>
      </c>
    </row>
    <row r="58" spans="1:13" x14ac:dyDescent="0.3">
      <c r="A58" s="2" t="s">
        <v>16</v>
      </c>
      <c r="B58" s="13"/>
      <c r="C58" s="14">
        <f t="shared" si="6"/>
        <v>-0.23227280809074513</v>
      </c>
      <c r="D58" s="14">
        <f t="shared" si="6"/>
        <v>0.57606713827649236</v>
      </c>
      <c r="E58" s="14">
        <f t="shared" si="6"/>
        <v>0.18968430210597975</v>
      </c>
      <c r="F58" s="14">
        <f t="shared" si="6"/>
        <v>-0.5456370655215198</v>
      </c>
      <c r="G58" s="14">
        <f t="shared" si="6"/>
        <v>0.22253027185126117</v>
      </c>
      <c r="H58" s="14">
        <f t="shared" si="6"/>
        <v>0.39545214331683454</v>
      </c>
      <c r="I58" s="14">
        <f t="shared" si="6"/>
        <v>0.38077506009899609</v>
      </c>
      <c r="J58" s="14">
        <f t="shared" si="6"/>
        <v>-0.7118180491185937</v>
      </c>
      <c r="K58" s="14">
        <f t="shared" si="6"/>
        <v>3.0851233671828373</v>
      </c>
      <c r="L58" s="14">
        <f t="shared" si="6"/>
        <v>-0.32653880061312135</v>
      </c>
      <c r="M58" s="14">
        <f t="shared" si="6"/>
        <v>-0.27426232305648179</v>
      </c>
    </row>
    <row r="59" spans="1:13" x14ac:dyDescent="0.3">
      <c r="A59" s="2" t="s">
        <v>17</v>
      </c>
      <c r="B59" s="13"/>
      <c r="C59" s="14">
        <f t="shared" si="6"/>
        <v>-0.39917657822506858</v>
      </c>
      <c r="D59" s="14">
        <f t="shared" si="6"/>
        <v>2.4807873868175374</v>
      </c>
      <c r="E59" s="14">
        <f t="shared" si="6"/>
        <v>-0.49690114662790841</v>
      </c>
      <c r="F59" s="14">
        <f t="shared" si="6"/>
        <v>1.3509879598662211</v>
      </c>
      <c r="G59" s="14">
        <f t="shared" si="6"/>
        <v>-0.30184193537648885</v>
      </c>
      <c r="H59" s="14">
        <f t="shared" si="6"/>
        <v>-0.49173436681765481</v>
      </c>
      <c r="I59" s="14">
        <f t="shared" si="6"/>
        <v>0.20201170622193731</v>
      </c>
      <c r="J59" s="14">
        <f t="shared" si="6"/>
        <v>-0.37681311197219225</v>
      </c>
      <c r="K59" s="14">
        <f t="shared" si="6"/>
        <v>0.41996253679422013</v>
      </c>
      <c r="L59" s="14">
        <f t="shared" si="6"/>
        <v>-0.12823759987939087</v>
      </c>
      <c r="M59" s="14">
        <f t="shared" si="6"/>
        <v>1.5737410071943181E-3</v>
      </c>
    </row>
    <row r="60" spans="1:13" x14ac:dyDescent="0.3">
      <c r="A60" s="2" t="s">
        <v>18</v>
      </c>
      <c r="B60" s="13"/>
      <c r="C60" s="14">
        <f t="shared" si="6"/>
        <v>-0.54140609360611758</v>
      </c>
      <c r="D60" s="14">
        <f t="shared" si="6"/>
        <v>0.43207790960599968</v>
      </c>
      <c r="E60" s="14">
        <f t="shared" si="6"/>
        <v>0.74120992839920863</v>
      </c>
      <c r="F60" s="14">
        <f t="shared" si="6"/>
        <v>1.056057293207548</v>
      </c>
      <c r="G60" s="14">
        <f t="shared" si="6"/>
        <v>-1</v>
      </c>
      <c r="H60" s="14" t="e">
        <f t="shared" si="6"/>
        <v>#DIV/0!</v>
      </c>
      <c r="I60" s="14">
        <f t="shared" si="6"/>
        <v>-0.39625967473729118</v>
      </c>
      <c r="J60" s="14">
        <f t="shared" si="6"/>
        <v>-0.79355759382261915</v>
      </c>
      <c r="K60" s="14">
        <f t="shared" si="6"/>
        <v>9.0441992351215426</v>
      </c>
      <c r="L60" s="14">
        <f t="shared" si="6"/>
        <v>-0.37132003476705044</v>
      </c>
      <c r="M60" s="14">
        <f t="shared" si="6"/>
        <v>0.24682209688369849</v>
      </c>
    </row>
    <row r="61" spans="1:13" x14ac:dyDescent="0.3">
      <c r="A61" s="2" t="s">
        <v>19</v>
      </c>
      <c r="B61" s="13"/>
      <c r="C61" s="14" t="e">
        <f t="shared" si="6"/>
        <v>#DIV/0!</v>
      </c>
      <c r="D61" s="14" t="e">
        <f t="shared" si="6"/>
        <v>#DIV/0!</v>
      </c>
      <c r="E61" s="14">
        <f t="shared" si="6"/>
        <v>-1</v>
      </c>
      <c r="F61" s="14" t="e">
        <f t="shared" si="6"/>
        <v>#DIV/0!</v>
      </c>
      <c r="G61" s="14">
        <f t="shared" si="6"/>
        <v>-1</v>
      </c>
      <c r="H61" s="14" t="e">
        <f t="shared" si="6"/>
        <v>#DIV/0!</v>
      </c>
      <c r="I61" s="14" t="e">
        <f t="shared" si="6"/>
        <v>#DIV/0!</v>
      </c>
      <c r="J61" s="14" t="e">
        <f t="shared" si="6"/>
        <v>#DIV/0!</v>
      </c>
      <c r="K61" s="14" t="e">
        <f t="shared" si="6"/>
        <v>#DIV/0!</v>
      </c>
      <c r="L61" s="14" t="e">
        <f t="shared" si="6"/>
        <v>#DIV/0!</v>
      </c>
      <c r="M61" s="14" t="e">
        <f t="shared" si="6"/>
        <v>#DIV/0!</v>
      </c>
    </row>
    <row r="62" spans="1:13" x14ac:dyDescent="0.3">
      <c r="A62" s="2" t="s">
        <v>20</v>
      </c>
      <c r="B62" s="13"/>
      <c r="C62" s="14">
        <f t="shared" si="6"/>
        <v>-0.23722831199868832</v>
      </c>
      <c r="D62" s="14">
        <f t="shared" si="6"/>
        <v>-0.13340581279946262</v>
      </c>
      <c r="E62" s="14">
        <f t="shared" si="6"/>
        <v>-0.2250688422666316</v>
      </c>
      <c r="F62" s="14">
        <f t="shared" si="6"/>
        <v>-0.5583521921071033</v>
      </c>
      <c r="G62" s="14">
        <f t="shared" si="6"/>
        <v>0.24387338356427457</v>
      </c>
      <c r="H62" s="14">
        <f t="shared" si="6"/>
        <v>0.69047296051724549</v>
      </c>
      <c r="I62" s="14">
        <f t="shared" si="6"/>
        <v>0.42388653931951192</v>
      </c>
      <c r="J62" s="14">
        <f t="shared" si="6"/>
        <v>-0.37624861617814676</v>
      </c>
      <c r="K62" s="14">
        <f t="shared" si="6"/>
        <v>1.5852521165663691</v>
      </c>
      <c r="L62" s="14">
        <f t="shared" si="6"/>
        <v>-0.12222326052549926</v>
      </c>
      <c r="M62" s="14">
        <f t="shared" si="6"/>
        <v>6.6651431782738246E-2</v>
      </c>
    </row>
    <row r="63" spans="1:13" x14ac:dyDescent="0.3">
      <c r="A63" s="2" t="s">
        <v>21</v>
      </c>
      <c r="B63" s="13"/>
      <c r="C63" s="14">
        <f t="shared" si="6"/>
        <v>4.1305185958199262</v>
      </c>
      <c r="D63" s="14">
        <f t="shared" si="6"/>
        <v>-0.55762553852673213</v>
      </c>
      <c r="E63" s="14">
        <f t="shared" si="6"/>
        <v>0.66168229670571788</v>
      </c>
      <c r="F63" s="14">
        <f t="shared" si="6"/>
        <v>-0.28987449174103186</v>
      </c>
      <c r="G63" s="14">
        <f t="shared" si="6"/>
        <v>0.24547508050656597</v>
      </c>
      <c r="H63" s="14">
        <f t="shared" si="6"/>
        <v>-0.28007378310028075</v>
      </c>
      <c r="I63" s="14">
        <f t="shared" si="6"/>
        <v>0.47729515118044175</v>
      </c>
      <c r="J63" s="14">
        <f t="shared" si="6"/>
        <v>0.20253709710298518</v>
      </c>
      <c r="K63" s="14">
        <f t="shared" si="6"/>
        <v>8.5120443040125116E-2</v>
      </c>
      <c r="L63" s="14">
        <f t="shared" si="6"/>
        <v>2.5875233066204206E-2</v>
      </c>
      <c r="M63" s="14">
        <f t="shared" si="6"/>
        <v>0.18179706919741201</v>
      </c>
    </row>
    <row r="64" spans="1:13" x14ac:dyDescent="0.3">
      <c r="A64" s="2" t="s">
        <v>22</v>
      </c>
      <c r="B64" s="13"/>
      <c r="C64" s="14" t="e">
        <f t="shared" si="6"/>
        <v>#DIV/0!</v>
      </c>
      <c r="D64" s="14" t="e">
        <f t="shared" si="6"/>
        <v>#DIV/0!</v>
      </c>
      <c r="E64" s="14">
        <f t="shared" si="6"/>
        <v>0.4486842105263158</v>
      </c>
      <c r="F64" s="14">
        <f t="shared" si="6"/>
        <v>-1</v>
      </c>
      <c r="G64" s="14" t="e">
        <f t="shared" si="6"/>
        <v>#DIV/0!</v>
      </c>
      <c r="H64" s="14" t="e">
        <f t="shared" si="6"/>
        <v>#DIV/0!</v>
      </c>
      <c r="I64" s="14" t="e">
        <f t="shared" si="6"/>
        <v>#DIV/0!</v>
      </c>
      <c r="J64" s="14" t="e">
        <f t="shared" si="6"/>
        <v>#DIV/0!</v>
      </c>
      <c r="K64" s="14" t="e">
        <f t="shared" si="6"/>
        <v>#DIV/0!</v>
      </c>
      <c r="L64" s="14">
        <f t="shared" si="6"/>
        <v>-1</v>
      </c>
      <c r="M64" s="14" t="e">
        <f t="shared" si="6"/>
        <v>#DIV/0!</v>
      </c>
    </row>
    <row r="65" spans="1:13" x14ac:dyDescent="0.3">
      <c r="A65" s="2" t="s">
        <v>23</v>
      </c>
      <c r="B65" s="13"/>
      <c r="C65" s="14">
        <f t="shared" si="6"/>
        <v>-3.0018120093164291E-2</v>
      </c>
      <c r="D65" s="14">
        <f t="shared" si="6"/>
        <v>-1.2590986445359942E-4</v>
      </c>
      <c r="E65" s="14">
        <f t="shared" si="6"/>
        <v>-2.6839687791097799E-2</v>
      </c>
      <c r="F65" s="14">
        <f t="shared" ref="D65:M75" si="7">F26/E26-1</f>
        <v>0.1950143556248769</v>
      </c>
      <c r="G65" s="14">
        <f t="shared" si="7"/>
        <v>0.21673543544162555</v>
      </c>
      <c r="H65" s="14">
        <f t="shared" si="7"/>
        <v>-0.26103459587919398</v>
      </c>
      <c r="I65" s="14">
        <f t="shared" si="7"/>
        <v>4.6645886098423794E-2</v>
      </c>
      <c r="J65" s="14">
        <f t="shared" si="7"/>
        <v>-7.6035675976303785E-2</v>
      </c>
      <c r="K65" s="14">
        <f t="shared" si="7"/>
        <v>0.15902722317874352</v>
      </c>
      <c r="L65" s="14">
        <f t="shared" si="7"/>
        <v>-0.15759881690771937</v>
      </c>
      <c r="M65" s="14">
        <f t="shared" si="7"/>
        <v>9.0542167225651227E-2</v>
      </c>
    </row>
    <row r="66" spans="1:13" x14ac:dyDescent="0.3">
      <c r="A66" s="2" t="s">
        <v>24</v>
      </c>
      <c r="B66" s="13"/>
      <c r="C66" s="14">
        <f t="shared" si="6"/>
        <v>0.25700765903825573</v>
      </c>
      <c r="D66" s="14">
        <f t="shared" si="7"/>
        <v>8.8126132335051075</v>
      </c>
      <c r="E66" s="14">
        <f t="shared" si="7"/>
        <v>-0.92997765244226882</v>
      </c>
      <c r="F66" s="14">
        <f t="shared" si="7"/>
        <v>-0.65205471124620051</v>
      </c>
      <c r="G66" s="14">
        <f t="shared" si="7"/>
        <v>2.2939706832992623E-2</v>
      </c>
      <c r="H66" s="14">
        <f t="shared" si="7"/>
        <v>1.1776259607173354</v>
      </c>
      <c r="I66" s="14">
        <f t="shared" si="7"/>
        <v>-0.92352941176470593</v>
      </c>
      <c r="J66" s="14">
        <f t="shared" si="7"/>
        <v>108.80256410256411</v>
      </c>
      <c r="K66" s="14">
        <f t="shared" si="7"/>
        <v>4.7863181000864019</v>
      </c>
      <c r="L66" s="14">
        <f t="shared" si="7"/>
        <v>-0.98764061948241944</v>
      </c>
      <c r="M66" s="14">
        <f t="shared" si="7"/>
        <v>0.62383673469387757</v>
      </c>
    </row>
    <row r="67" spans="1:13" x14ac:dyDescent="0.3">
      <c r="A67" s="2" t="s">
        <v>25</v>
      </c>
      <c r="B67" s="13"/>
      <c r="C67" s="14">
        <f t="shared" si="6"/>
        <v>8.1079412127948558E-2</v>
      </c>
      <c r="D67" s="14">
        <f t="shared" si="7"/>
        <v>-0.48523447763751637</v>
      </c>
      <c r="E67" s="14">
        <f t="shared" si="7"/>
        <v>-0.99800266311584551</v>
      </c>
      <c r="F67" s="14">
        <f t="shared" si="7"/>
        <v>-1</v>
      </c>
      <c r="G67" s="14" t="e">
        <f t="shared" si="7"/>
        <v>#DIV/0!</v>
      </c>
      <c r="H67" s="14" t="e">
        <f t="shared" si="7"/>
        <v>#DIV/0!</v>
      </c>
      <c r="I67" s="14" t="e">
        <f t="shared" si="7"/>
        <v>#DIV/0!</v>
      </c>
      <c r="J67" s="14" t="e">
        <f t="shared" si="7"/>
        <v>#DIV/0!</v>
      </c>
      <c r="K67" s="14" t="e">
        <f t="shared" si="7"/>
        <v>#DIV/0!</v>
      </c>
      <c r="L67" s="14" t="e">
        <f t="shared" si="7"/>
        <v>#DIV/0!</v>
      </c>
      <c r="M67" s="14">
        <f t="shared" si="7"/>
        <v>2.4779380568519307</v>
      </c>
    </row>
    <row r="68" spans="1:13" x14ac:dyDescent="0.3">
      <c r="A68" s="2" t="s">
        <v>26</v>
      </c>
      <c r="B68" s="13"/>
      <c r="C68" s="14">
        <f t="shared" si="6"/>
        <v>1.1799376968702298</v>
      </c>
      <c r="D68" s="14">
        <f t="shared" si="7"/>
        <v>-0.99125854461457141</v>
      </c>
      <c r="E68" s="14">
        <f t="shared" si="7"/>
        <v>113.71885452996582</v>
      </c>
      <c r="F68" s="14">
        <f t="shared" si="7"/>
        <v>-0.99575702830596446</v>
      </c>
      <c r="G68" s="14">
        <f t="shared" si="7"/>
        <v>-0.75966413292501034</v>
      </c>
      <c r="H68" s="14">
        <f t="shared" si="7"/>
        <v>2.5108929584904387</v>
      </c>
      <c r="I68" s="14">
        <f t="shared" si="7"/>
        <v>-0.99479589305292138</v>
      </c>
      <c r="J68" s="14">
        <f t="shared" si="7"/>
        <v>8.064739351068738</v>
      </c>
      <c r="K68" s="14">
        <f t="shared" si="7"/>
        <v>50.961843658817934</v>
      </c>
      <c r="L68" s="14">
        <f t="shared" si="7"/>
        <v>6.9288246843479451E-2</v>
      </c>
      <c r="M68" s="14">
        <f t="shared" si="7"/>
        <v>-0.12382870239578592</v>
      </c>
    </row>
    <row r="69" spans="1:13" x14ac:dyDescent="0.3">
      <c r="A69" s="2" t="s">
        <v>27</v>
      </c>
      <c r="B69" s="13"/>
      <c r="C69" s="14">
        <f t="shared" si="6"/>
        <v>3.2507486724398165</v>
      </c>
      <c r="D69" s="14">
        <f t="shared" si="7"/>
        <v>9.9917856514587733E-2</v>
      </c>
      <c r="E69" s="14">
        <f t="shared" si="7"/>
        <v>-0.96127107452530891</v>
      </c>
      <c r="F69" s="14">
        <f t="shared" si="7"/>
        <v>-0.93406314920026834</v>
      </c>
      <c r="G69" s="14">
        <f t="shared" si="7"/>
        <v>692.9833085973321</v>
      </c>
      <c r="H69" s="14">
        <f t="shared" si="7"/>
        <v>-0.64148847838285361</v>
      </c>
      <c r="I69" s="14">
        <f t="shared" si="7"/>
        <v>1.5377027266050125</v>
      </c>
      <c r="J69" s="14">
        <f t="shared" si="7"/>
        <v>-0.95030928556129513</v>
      </c>
      <c r="K69" s="14">
        <f t="shared" si="7"/>
        <v>11.773749219256224</v>
      </c>
      <c r="L69" s="14">
        <f t="shared" si="7"/>
        <v>0.63731561230517109</v>
      </c>
      <c r="M69" s="14">
        <f t="shared" si="7"/>
        <v>-0.96602129885601695</v>
      </c>
    </row>
    <row r="70" spans="1:13" x14ac:dyDescent="0.3">
      <c r="A70" s="2" t="s">
        <v>28</v>
      </c>
      <c r="B70" s="13"/>
      <c r="C70" s="14">
        <f t="shared" si="6"/>
        <v>-0.15744460857977094</v>
      </c>
      <c r="D70" s="14">
        <f t="shared" si="7"/>
        <v>0.24968662045783119</v>
      </c>
      <c r="E70" s="14">
        <f t="shared" si="7"/>
        <v>0.34073749767231254</v>
      </c>
      <c r="F70" s="14">
        <f t="shared" si="7"/>
        <v>9.8965047146833962E-2</v>
      </c>
      <c r="G70" s="14">
        <f t="shared" si="7"/>
        <v>-2.0633185902375506E-2</v>
      </c>
      <c r="H70" s="14">
        <f t="shared" si="7"/>
        <v>0.16690558778047371</v>
      </c>
      <c r="I70" s="14">
        <f t="shared" si="7"/>
        <v>0.17674504072953923</v>
      </c>
      <c r="J70" s="14">
        <f t="shared" si="7"/>
        <v>-0.29591298694164336</v>
      </c>
      <c r="K70" s="14">
        <f t="shared" si="7"/>
        <v>0.24059394823502367</v>
      </c>
      <c r="L70" s="14">
        <f t="shared" si="7"/>
        <v>-0.24154973850564221</v>
      </c>
      <c r="M70" s="14">
        <f t="shared" si="7"/>
        <v>0.23607275671291772</v>
      </c>
    </row>
    <row r="71" spans="1:13" x14ac:dyDescent="0.3">
      <c r="A71" s="2" t="s">
        <v>29</v>
      </c>
      <c r="B71" s="13"/>
      <c r="C71" s="14">
        <f t="shared" si="6"/>
        <v>0.13299725472619062</v>
      </c>
      <c r="D71" s="14">
        <f t="shared" si="7"/>
        <v>-8.2893084650471516E-2</v>
      </c>
      <c r="E71" s="14">
        <f t="shared" si="7"/>
        <v>-8.5708403532259836E-2</v>
      </c>
      <c r="F71" s="14">
        <f t="shared" si="7"/>
        <v>1.5167267182719879E-2</v>
      </c>
      <c r="G71" s="14">
        <f t="shared" si="7"/>
        <v>-0.2523252874294114</v>
      </c>
      <c r="H71" s="14">
        <f t="shared" si="7"/>
        <v>7.7938229899373823E-2</v>
      </c>
      <c r="I71" s="14">
        <f t="shared" si="7"/>
        <v>0.67269107484917412</v>
      </c>
      <c r="J71" s="14">
        <f t="shared" si="7"/>
        <v>-0.51871463466642098</v>
      </c>
      <c r="K71" s="14">
        <f t="shared" si="7"/>
        <v>0.44066619008884822</v>
      </c>
      <c r="L71" s="14">
        <f t="shared" si="7"/>
        <v>0.1246076676480361</v>
      </c>
      <c r="M71" s="14">
        <f t="shared" si="7"/>
        <v>-0.33667168461317609</v>
      </c>
    </row>
    <row r="72" spans="1:13" x14ac:dyDescent="0.3">
      <c r="A72" s="2" t="s">
        <v>30</v>
      </c>
      <c r="B72" s="13"/>
      <c r="C72" s="14">
        <f t="shared" si="6"/>
        <v>-0.22253603274987233</v>
      </c>
      <c r="D72" s="14">
        <f t="shared" si="7"/>
        <v>-9.6223357438891322E-2</v>
      </c>
      <c r="E72" s="14">
        <f t="shared" si="7"/>
        <v>2.0454842718995296</v>
      </c>
      <c r="F72" s="14">
        <f t="shared" si="7"/>
        <v>6.2783881386140994E-2</v>
      </c>
      <c r="G72" s="14">
        <f t="shared" si="7"/>
        <v>-1.3916297427813751E-2</v>
      </c>
      <c r="H72" s="14">
        <f t="shared" si="7"/>
        <v>0.4086159988829281</v>
      </c>
      <c r="I72" s="14">
        <f t="shared" si="7"/>
        <v>-0.73886452826135551</v>
      </c>
      <c r="J72" s="14">
        <f t="shared" si="7"/>
        <v>5.2218681811947487</v>
      </c>
      <c r="K72" s="14">
        <f t="shared" si="7"/>
        <v>-0.77000902805520766</v>
      </c>
      <c r="L72" s="14">
        <f t="shared" si="7"/>
        <v>-4.4360401964504748E-2</v>
      </c>
      <c r="M72" s="14">
        <f t="shared" si="7"/>
        <v>-0.76146803090099491</v>
      </c>
    </row>
    <row r="73" spans="1:13" x14ac:dyDescent="0.3">
      <c r="A73" s="2" t="s">
        <v>31</v>
      </c>
      <c r="B73" s="13"/>
      <c r="C73" s="14">
        <f t="shared" si="6"/>
        <v>-0.20160812310009735</v>
      </c>
      <c r="D73" s="14">
        <f t="shared" si="7"/>
        <v>-0.24579784998568444</v>
      </c>
      <c r="E73" s="14">
        <f t="shared" si="7"/>
        <v>0.19330580806943143</v>
      </c>
      <c r="F73" s="14">
        <f t="shared" si="7"/>
        <v>0.81402401796554358</v>
      </c>
      <c r="G73" s="14">
        <f t="shared" si="7"/>
        <v>-0.13711965356492872</v>
      </c>
      <c r="H73" s="14">
        <f t="shared" si="7"/>
        <v>-1.7081531685463558E-2</v>
      </c>
      <c r="I73" s="14">
        <f t="shared" si="7"/>
        <v>-0.2800198231333979</v>
      </c>
      <c r="J73" s="14">
        <f t="shared" si="7"/>
        <v>5.6110674814688455E-2</v>
      </c>
      <c r="K73" s="14">
        <f t="shared" si="7"/>
        <v>-0.4561865388441011</v>
      </c>
      <c r="L73" s="14">
        <f t="shared" si="7"/>
        <v>0.21154499778879354</v>
      </c>
      <c r="M73" s="14">
        <f t="shared" si="7"/>
        <v>-0.44795723532920173</v>
      </c>
    </row>
    <row r="74" spans="1:13" x14ac:dyDescent="0.3">
      <c r="A74" s="2" t="s">
        <v>32</v>
      </c>
      <c r="B74" s="13"/>
      <c r="C74" s="14">
        <f t="shared" si="6"/>
        <v>-3.2041206123022414E-2</v>
      </c>
      <c r="D74" s="14">
        <f t="shared" si="7"/>
        <v>0.22726514705899592</v>
      </c>
      <c r="E74" s="14">
        <f t="shared" si="7"/>
        <v>8.2168902831178947E-2</v>
      </c>
      <c r="F74" s="14">
        <f t="shared" si="7"/>
        <v>-0.11867279218072468</v>
      </c>
      <c r="G74" s="14">
        <f t="shared" si="7"/>
        <v>-0.30958301728121018</v>
      </c>
      <c r="H74" s="14">
        <f t="shared" si="7"/>
        <v>-0.1827058813794753</v>
      </c>
      <c r="I74" s="14">
        <f t="shared" si="7"/>
        <v>5.9981495404997087E-3</v>
      </c>
      <c r="J74" s="14">
        <f t="shared" si="7"/>
        <v>-0.37496562446278825</v>
      </c>
      <c r="K74" s="14">
        <f t="shared" si="7"/>
        <v>0.48990564130862868</v>
      </c>
      <c r="L74" s="14">
        <f t="shared" si="7"/>
        <v>-0.25568497420875169</v>
      </c>
      <c r="M74" s="14">
        <f t="shared" si="7"/>
        <v>-0.65421111664273957</v>
      </c>
    </row>
    <row r="75" spans="1:13" ht="15" thickBot="1" x14ac:dyDescent="0.35">
      <c r="A75" s="2" t="s">
        <v>33</v>
      </c>
      <c r="B75" s="13"/>
      <c r="C75" s="14">
        <f t="shared" si="6"/>
        <v>-4.205494324637904E-3</v>
      </c>
      <c r="D75" s="14">
        <f t="shared" si="7"/>
        <v>8.7473325313380812E-2</v>
      </c>
      <c r="E75" s="14">
        <f t="shared" si="7"/>
        <v>-0.11903861025089535</v>
      </c>
      <c r="F75" s="14">
        <f t="shared" si="7"/>
        <v>1.6031762178128632</v>
      </c>
      <c r="G75" s="14">
        <f t="shared" si="7"/>
        <v>-0.22795746122017513</v>
      </c>
      <c r="H75" s="14">
        <f t="shared" si="7"/>
        <v>1.9298588546713451</v>
      </c>
      <c r="I75" s="14">
        <f t="shared" si="7"/>
        <v>-0.74891749145841824</v>
      </c>
      <c r="J75" s="14">
        <f t="shared" si="7"/>
        <v>0.27812813078725984</v>
      </c>
      <c r="K75" s="14">
        <f t="shared" si="7"/>
        <v>-0.22209564863567643</v>
      </c>
      <c r="L75" s="14">
        <f t="shared" si="7"/>
        <v>0.53659250132293868</v>
      </c>
      <c r="M75" s="14">
        <f t="shared" si="7"/>
        <v>-0.19944909659333399</v>
      </c>
    </row>
    <row r="76" spans="1:13" ht="15" thickBot="1" x14ac:dyDescent="0.35">
      <c r="A76" s="6" t="s">
        <v>0</v>
      </c>
      <c r="B76" s="15"/>
      <c r="C76" s="16">
        <f t="shared" ref="C76:M76" si="8">C37/B37-1</f>
        <v>-9.1962866069535742E-2</v>
      </c>
      <c r="D76" s="16">
        <f t="shared" si="8"/>
        <v>-0.13744374241447821</v>
      </c>
      <c r="E76" s="16">
        <f t="shared" si="8"/>
        <v>0.18917500015703048</v>
      </c>
      <c r="F76" s="16">
        <f t="shared" si="8"/>
        <v>-2.5852321416417579E-2</v>
      </c>
      <c r="G76" s="16">
        <f t="shared" si="8"/>
        <v>7.5900458956337014E-2</v>
      </c>
      <c r="H76" s="16">
        <f t="shared" si="8"/>
        <v>4.9575313664127485E-3</v>
      </c>
      <c r="I76" s="16">
        <f t="shared" si="8"/>
        <v>-5.380411130651841E-2</v>
      </c>
      <c r="J76" s="16">
        <f t="shared" si="8"/>
        <v>-0.18317977962165133</v>
      </c>
      <c r="K76" s="16">
        <f t="shared" si="8"/>
        <v>0.47874799285870751</v>
      </c>
      <c r="L76" s="16">
        <f t="shared" si="8"/>
        <v>-0.16609320419570917</v>
      </c>
      <c r="M76" s="16">
        <f t="shared" si="8"/>
        <v>-0.10971131664414335</v>
      </c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2019-07-29T19:54:58Z</dcterms:modified>
</cp:coreProperties>
</file>